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G:\My Drive\2023 Q4 Earnings\"/>
    </mc:Choice>
  </mc:AlternateContent>
  <xr:revisionPtr revIDLastSave="0" documentId="13_ncr:1_{0503BFBB-4B09-43F4-AE62-004D5EB0DCC4}" xr6:coauthVersionLast="47" xr6:coauthVersionMax="47" xr10:uidLastSave="{00000000-0000-0000-0000-000000000000}"/>
  <bookViews>
    <workbookView xWindow="-120" yWindow="-120" windowWidth="29040" windowHeight="15720" activeTab="3" xr2:uid="{00000000-000D-0000-FFFF-FFFF00000000}"/>
  </bookViews>
  <sheets>
    <sheet name="Disclaimer and Definitions" sheetId="1" r:id="rId1"/>
    <sheet name="Financial Metrics" sheetId="2" r:id="rId2"/>
    <sheet name="Non-GAAP Reconciliation" sheetId="17" r:id="rId3"/>
    <sheet name="Non-GAAP and Adjusted EBITDA" sheetId="20" r:id="rId4"/>
  </sheets>
  <definedNames>
    <definedName name="_xlnm.Print_Area" localSheetId="0">'Disclaimer and Definitions'!$A$1:$A$42</definedName>
    <definedName name="_xlnm.Print_Area" localSheetId="1">'Financial Metrics'!$A$1:$V$33</definedName>
    <definedName name="_xlnm.Print_Titles" localSheetId="3">'Non-GAAP and Adjusted EBITDA'!$A:$D</definedName>
  </definedNames>
  <calcPr calcId="191029" calcMode="autoNoTable"/>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44" i="17" l="1"/>
  <c r="P44" i="17"/>
  <c r="O44" i="17"/>
  <c r="M44" i="17"/>
  <c r="L44" i="17"/>
  <c r="K44" i="17"/>
  <c r="J44" i="17"/>
  <c r="H44" i="17"/>
  <c r="G44" i="17"/>
  <c r="F44" i="17"/>
  <c r="E44" i="17"/>
</calcChain>
</file>

<file path=xl/sharedStrings.xml><?xml version="1.0" encoding="utf-8"?>
<sst xmlns="http://schemas.openxmlformats.org/spreadsheetml/2006/main" count="262" uniqueCount="139">
  <si>
    <t>Other Metrics</t>
  </si>
  <si>
    <t>Q1</t>
  </si>
  <si>
    <t xml:space="preserve">Revenue </t>
  </si>
  <si>
    <r>
      <t xml:space="preserve">  Growth % </t>
    </r>
    <r>
      <rPr>
        <sz val="16"/>
        <color rgb="FF000000"/>
        <rFont val="Arial"/>
        <family val="2"/>
      </rPr>
      <t>(YoY)</t>
    </r>
  </si>
  <si>
    <r>
      <rPr>
        <b/>
        <sz val="22"/>
        <color rgb="FF000000"/>
        <rFont val="Arial"/>
        <family val="2"/>
      </rPr>
      <t>NORTH AMERICA REVENUE %</t>
    </r>
    <r>
      <rPr>
        <sz val="16"/>
        <color rgb="FF000000"/>
        <rFont val="Arial"/>
        <family val="2"/>
      </rPr>
      <t xml:space="preserve"> (% of Total Revenue)</t>
    </r>
  </si>
  <si>
    <r>
      <rPr>
        <b/>
        <sz val="22"/>
        <color rgb="FF000000"/>
        <rFont val="Arial"/>
        <family val="2"/>
      </rPr>
      <t>INTERNATIONAL REVENUE %</t>
    </r>
    <r>
      <rPr>
        <sz val="22"/>
        <color rgb="FF000000"/>
        <rFont val="Arial"/>
        <family val="2"/>
      </rPr>
      <t xml:space="preserve"> </t>
    </r>
    <r>
      <rPr>
        <sz val="16"/>
        <color rgb="FF000000"/>
        <rFont val="Arial"/>
        <family val="2"/>
      </rPr>
      <t>(% of Total Revenue)</t>
    </r>
  </si>
  <si>
    <t>TOTAL GROSS PROFIT (Non-GAAP)</t>
  </si>
  <si>
    <t>Professional Services Gross Profit (Non-GAAP)</t>
  </si>
  <si>
    <t>Margin</t>
  </si>
  <si>
    <r>
      <t xml:space="preserve">ADJUSTED EBITDA </t>
    </r>
    <r>
      <rPr>
        <i/>
        <sz val="14"/>
        <color rgb="FF000000"/>
        <rFont val="Arial"/>
        <family val="2"/>
      </rPr>
      <t>(in millions)</t>
    </r>
  </si>
  <si>
    <r>
      <t xml:space="preserve">DEFERRED REVENUE </t>
    </r>
    <r>
      <rPr>
        <i/>
        <sz val="14"/>
        <color rgb="FF000000"/>
        <rFont val="Arial"/>
        <family val="2"/>
      </rPr>
      <t>(in millions)</t>
    </r>
  </si>
  <si>
    <r>
      <t>GAAP to Non-GAAP Reconciliation</t>
    </r>
    <r>
      <rPr>
        <b/>
        <sz val="14"/>
        <color theme="0"/>
        <rFont val="Arial"/>
        <family val="2"/>
      </rPr>
      <t xml:space="preserve"> </t>
    </r>
    <r>
      <rPr>
        <b/>
        <i/>
        <sz val="14"/>
        <color theme="0"/>
        <rFont val="Arial"/>
        <family val="2"/>
      </rPr>
      <t>(in thousands, except share and per share data)</t>
    </r>
  </si>
  <si>
    <t>Total Gross Profit (GAAP)</t>
  </si>
  <si>
    <t>Total Gross Profit (Non-GAAP)</t>
  </si>
  <si>
    <t>Gross margin (non-GAAP)</t>
  </si>
  <si>
    <t>Total gross profit (non-GAAP) - Products</t>
  </si>
  <si>
    <t>Gross margin (non-GAAP) - Products</t>
  </si>
  <si>
    <t>Gross profit (GAAP) - Professional services</t>
  </si>
  <si>
    <t>Total gross profit (non-GAAP) - Professional services</t>
  </si>
  <si>
    <t>Gross margin (non-GAAP) - Professional services</t>
  </si>
  <si>
    <t>Loss from operations (GAAP)</t>
  </si>
  <si>
    <t>Net loss (GAAP)</t>
  </si>
  <si>
    <r>
      <t xml:space="preserve">Reconciliation of Net Loss to Adjusted EBITDA </t>
    </r>
    <r>
      <rPr>
        <b/>
        <i/>
        <sz val="14"/>
        <color theme="0"/>
        <rFont val="Arial"/>
        <family val="2"/>
      </rPr>
      <t>(in thousands)</t>
    </r>
  </si>
  <si>
    <t>Other (income) expense, net</t>
  </si>
  <si>
    <t>Depreciation expense</t>
  </si>
  <si>
    <t>Amortization of intangible assets</t>
  </si>
  <si>
    <t>Stock-based compensation expense</t>
  </si>
  <si>
    <t>Adjusted EBITDA</t>
  </si>
  <si>
    <t>Q2</t>
  </si>
  <si>
    <t>Add: Stock-based compensation expense</t>
  </si>
  <si>
    <t>Add: Amortization of acquired intangible assets</t>
  </si>
  <si>
    <t>Add: Acquisition-related expenses</t>
  </si>
  <si>
    <t>Acquisition-related expenses</t>
  </si>
  <si>
    <t>GAAP</t>
  </si>
  <si>
    <t>Non-GAAP</t>
  </si>
  <si>
    <t>Cost of revenue:</t>
  </si>
  <si>
    <t>Products</t>
  </si>
  <si>
    <t>Professional services</t>
  </si>
  <si>
    <t>Total cost of revenue</t>
  </si>
  <si>
    <t>Gross margin %</t>
  </si>
  <si>
    <t>Research and development</t>
  </si>
  <si>
    <t>Sales and marketing</t>
  </si>
  <si>
    <t>General and administrative</t>
  </si>
  <si>
    <t>Amortization of acquired intangible assets</t>
  </si>
  <si>
    <t>Q3</t>
  </si>
  <si>
    <t>Provision for (benefit from) income taxes</t>
  </si>
  <si>
    <t>Q4</t>
  </si>
  <si>
    <r>
      <t>TOTAL REVENUE</t>
    </r>
    <r>
      <rPr>
        <b/>
        <i/>
        <sz val="14"/>
        <color rgb="FF000000"/>
        <rFont val="Arial"/>
        <family val="2"/>
      </rPr>
      <t xml:space="preserve"> - </t>
    </r>
    <r>
      <rPr>
        <i/>
        <sz val="14"/>
        <color rgb="FF000000"/>
        <rFont val="Arial"/>
        <family val="2"/>
      </rPr>
      <t>(in millions)</t>
    </r>
  </si>
  <si>
    <t>GROSS PROFIT  - (Non-GAAP)</t>
  </si>
  <si>
    <r>
      <t xml:space="preserve">OPERATING CASH FLOW - </t>
    </r>
    <r>
      <rPr>
        <i/>
        <sz val="14"/>
        <color rgb="FF000000"/>
        <rFont val="Arial"/>
        <family val="2"/>
      </rPr>
      <t>(in millions)</t>
    </r>
  </si>
  <si>
    <t>Litigation-related expense</t>
  </si>
  <si>
    <t>Add: Litigation-related expense</t>
  </si>
  <si>
    <t>Other income (expense), net</t>
  </si>
  <si>
    <t>Interest income</t>
  </si>
  <si>
    <t>Interest expense</t>
  </si>
  <si>
    <t>Litigation-related expenses</t>
  </si>
  <si>
    <t>Net income (loss) (non-GAAP)</t>
  </si>
  <si>
    <t>Basic</t>
  </si>
  <si>
    <t>Diluted</t>
  </si>
  <si>
    <r>
      <t>ARR PER CUSTOMER</t>
    </r>
    <r>
      <rPr>
        <i/>
        <sz val="14"/>
        <color rgb="FF000000"/>
        <rFont val="Arial"/>
        <family val="2"/>
      </rPr>
      <t xml:space="preserve"> (in thousands)</t>
    </r>
  </si>
  <si>
    <r>
      <rPr>
        <b/>
        <sz val="11"/>
        <color theme="1"/>
        <rFont val="Arial"/>
        <family val="2"/>
      </rPr>
      <t>Annualized Recurring Revenue (ARR)</t>
    </r>
    <r>
      <rPr>
        <sz val="11"/>
        <color theme="1"/>
        <rFont val="Arial"/>
        <family val="2"/>
      </rPr>
      <t xml:space="preserve"> is defined as the annual value of all recurring revenue related contracts in place at the end of the period. ARR should be viewed independently of revenue and deferred revenue as ARR is an operating metric and is not intended to be combined with or replace these items. ARR is not a forecast of future revenue and can be impacted by contract start and end dates and renewal rates, and does not include revenue reported as perpetual license or professional services revenue in our consolidated statement of operations.</t>
    </r>
  </si>
  <si>
    <r>
      <rPr>
        <b/>
        <sz val="11"/>
        <color theme="1"/>
        <rFont val="Arial"/>
        <family val="2"/>
      </rPr>
      <t>ARR per Customer</t>
    </r>
    <r>
      <rPr>
        <sz val="11"/>
        <color theme="1"/>
        <rFont val="Arial"/>
        <family val="2"/>
      </rPr>
      <t xml:space="preserve">. We define ARR per customer as ARR divided by the number of customers at the end of the period. </t>
    </r>
  </si>
  <si>
    <r>
      <t xml:space="preserve">Non-GAAP Income (Loss) from Operation - </t>
    </r>
    <r>
      <rPr>
        <i/>
        <sz val="14"/>
        <color rgb="FF000000"/>
        <rFont val="Arial"/>
        <family val="2"/>
      </rPr>
      <t>(in millions)</t>
    </r>
  </si>
  <si>
    <t>Non-GAAP Net Income (Loss) per Share, Basic</t>
  </si>
  <si>
    <t>Non-GAAP Net Income (Loss) per Share, Diluted</t>
  </si>
  <si>
    <t>Non-GAAP Financial Measures</t>
  </si>
  <si>
    <t>We believe these non-GAAP financial measures are useful to investors in assessing our operating performance due to the following factors:</t>
  </si>
  <si>
    <r>
      <rPr>
        <i/>
        <sz val="11"/>
        <color theme="1"/>
        <rFont val="Arial"/>
        <family val="2"/>
      </rPr>
      <t xml:space="preserve">Stock-based compensation expense. </t>
    </r>
    <r>
      <rPr>
        <sz val="11"/>
        <color theme="1"/>
        <rFont val="Arial"/>
        <family val="2"/>
      </rPr>
      <t xml:space="preserve">We exclude stock-based compensation expense because of varying available valuation methodologies, subjective assumptions and the variety of equity instruments that can impact our non-cash expense. We believe that providing non-GAAP financial measures that exclude stock-based compensation expense allows for more meaningful comparisons between our operating results from period to period. </t>
    </r>
  </si>
  <si>
    <r>
      <rPr>
        <i/>
        <sz val="11"/>
        <color theme="1"/>
        <rFont val="Arial"/>
        <family val="2"/>
      </rPr>
      <t xml:space="preserve">Amortization of acquired intangible assets. </t>
    </r>
    <r>
      <rPr>
        <sz val="11"/>
        <color theme="1"/>
        <rFont val="Arial"/>
        <family val="2"/>
      </rPr>
      <t xml:space="preserve">We believe that excluding the impact of amortization of acquired intangible assets allows for more meaningful comparisons between operating results from period to period as the intangible assets are valued at the time of acquisition and are amortized over several years after the acquisition. </t>
    </r>
  </si>
  <si>
    <t>Income (loss) from operations (non-GAAP)</t>
  </si>
  <si>
    <t>Explanation of Non-GAAP Financial Measures and Other Metrics</t>
  </si>
  <si>
    <t>While our non-GAAP financial measures are an important tool for financial and operational decision-making and for evaluating our own operating results over different periods of time, you should review the reconciliation of our non-GAAP financial measures to the comparable GAAP financial measures included below, and not rely on any single financial measure to evaluate our business.</t>
  </si>
  <si>
    <t>Less: purchase of property and equipment</t>
  </si>
  <si>
    <t>Less: capitalized internal-use software costs</t>
  </si>
  <si>
    <t>Provision for income taxes</t>
  </si>
  <si>
    <r>
      <t xml:space="preserve">FREE CASH FLOW - </t>
    </r>
    <r>
      <rPr>
        <b/>
        <i/>
        <sz val="14"/>
        <color rgb="FF000000"/>
        <rFont val="Arial"/>
        <family val="2"/>
      </rPr>
      <t>(in millions)</t>
    </r>
  </si>
  <si>
    <t>Free cash flow</t>
  </si>
  <si>
    <t>Add: Induced conversion expense</t>
  </si>
  <si>
    <t>We disclose the following non-GAAP financial measures: non-GAAP gross profit, non-GAAP income (loss) from operations, non-GAAP net income (loss), non-GAAP net income (loss) per share, adjusted EBITDA and free cash flow.</t>
  </si>
  <si>
    <r>
      <t xml:space="preserve">Reconciliation of Net Cash Provided by (Used in) Operating Activities to Free Cash Flow </t>
    </r>
    <r>
      <rPr>
        <b/>
        <i/>
        <sz val="14"/>
        <color theme="0"/>
        <rFont val="Arial"/>
        <family val="2"/>
      </rPr>
      <t>(in thousands)</t>
    </r>
  </si>
  <si>
    <t>Reconciliation of GAAP to Non-GAAP Financial Measures</t>
  </si>
  <si>
    <r>
      <rPr>
        <b/>
        <sz val="11"/>
        <color theme="1"/>
        <rFont val="Arial"/>
        <family val="2"/>
      </rPr>
      <t xml:space="preserve">Customer </t>
    </r>
    <r>
      <rPr>
        <sz val="11"/>
        <color theme="1"/>
        <rFont val="Arial"/>
        <family val="2"/>
      </rPr>
      <t>is defined as any entity that has an active Rapid7 recurring revenue contract as of the specified measurement date, excluding InsightOps and Logentries only customers with a contract value less than $2,400 per year.</t>
    </r>
  </si>
  <si>
    <r>
      <rPr>
        <i/>
        <sz val="11"/>
        <color theme="1"/>
        <rFont val="Arial"/>
        <family val="2"/>
      </rPr>
      <t xml:space="preserve">Anti-dilutive impact of capped call transaction. </t>
    </r>
    <r>
      <rPr>
        <sz val="11"/>
        <color theme="1"/>
        <rFont val="Arial"/>
        <family val="2"/>
      </rPr>
      <t>In connection with the issuance of our convertible senior notes, we entered into capped call transactions to offset potential dilution from the embedded conversion feature in the notes. Although we cannot reflect the anti-dilutive impact of the capped call transactions under GAAP, we do reflect the anti-dilutive impact of the capped call transactions in non-GAAP net income (loss) per diluted share, when appicable, to provide investors with useful information in evaluating the financial performance of the company on a per share basis.</t>
    </r>
  </si>
  <si>
    <r>
      <rPr>
        <i/>
        <sz val="11"/>
        <color theme="1"/>
        <rFont val="Arial"/>
        <family val="2"/>
      </rPr>
      <t>Acquisition-related expenses.</t>
    </r>
    <r>
      <rPr>
        <sz val="11"/>
        <color theme="1"/>
        <rFont val="Arial"/>
        <family val="2"/>
      </rPr>
      <t xml:space="preserve"> We exclude acquisition-related expenses as costs that are unrelated to the current operations and neither are comparable to the prior period nor predictive of future results. Our acquisition-related expenses for the year ended December 31, 2021 include $9.0 million of tax expense related to the sale of acquired intellectual property through an intercompany transaction related to the Alcide acquisition.</t>
    </r>
  </si>
  <si>
    <t>Amortization of debt issuance costs</t>
  </si>
  <si>
    <t>* ARR per customer and number of customers are based on the new customer count methodology provided at our virtual investor day on March 10, 2021.</t>
  </si>
  <si>
    <t>Products Gross Profit (Non-GAAP)</t>
  </si>
  <si>
    <r>
      <t>ANNUALIZED RECURRING REVENUE (ARR)*</t>
    </r>
    <r>
      <rPr>
        <b/>
        <i/>
        <sz val="14"/>
        <color rgb="FF000000"/>
        <rFont val="Arial"/>
        <family val="2"/>
      </rPr>
      <t xml:space="preserve"> </t>
    </r>
    <r>
      <rPr>
        <i/>
        <sz val="14"/>
        <color rgb="FF000000"/>
        <rFont val="Arial"/>
        <family val="2"/>
      </rPr>
      <t>(in millions)</t>
    </r>
  </si>
  <si>
    <t>NUMBER OF CUSTOMERS *</t>
  </si>
  <si>
    <t>Gross profit (GAAP) - Products</t>
  </si>
  <si>
    <t>* Acquisition-related expenses for Q2 2021 includes $9.0 million of tax expense related to the sale of acquired intellectual property through an intercompany transaction related to the Alcide acquisition.</t>
  </si>
  <si>
    <t>Add: Acquisition-related expenses *</t>
  </si>
  <si>
    <t>Net (loss) income</t>
  </si>
  <si>
    <t>Net (loss) income per share:</t>
  </si>
  <si>
    <t>To supplement our consolidated financial statements, which are prepared and presented in accordance with generally accepted accounting principles in the United States (GAAP), we provide investors with certain non-GAAP financial measures and other metrics, which we believe are helpful to our investors. We use these non-GAAP financial measures and other metrics for financial and operational decision-making purposes and as a means to evaluate period-to-period comparisons. We also use certain non-GAAP financial measures as performance measures under our executive bonus plan. We believe that these non-GAAP financial measures and other metrics provide useful information about our operating results, enhance the overall understanding of our past financial performance and future prospects and allow for greater transparency with respect to metrics used by our management in their financial and operational decision-making.</t>
  </si>
  <si>
    <t>Add: Interest expense of convertible senior notes</t>
  </si>
  <si>
    <t>Weighted average shares used in GAAP earnings per share calculation, basic</t>
  </si>
  <si>
    <t>Weighted average shares used in non-GAAP earnings per share calculation, diluted</t>
  </si>
  <si>
    <t>Non-GAAP net income (loss) per share:</t>
  </si>
  <si>
    <t>Dilutive effect of convertible senior notes**</t>
  </si>
  <si>
    <t>Dilutive effect of employee equity incentive plans***</t>
  </si>
  <si>
    <t>Add: Interest expense of convertible senior notes**</t>
  </si>
  <si>
    <t>Numerator for non-GAAP earnings per share calculation</t>
  </si>
  <si>
    <t>***  We use the treasury method to compute the dilutive effect of employee equity incentive plan awards.</t>
  </si>
  <si>
    <t>There was no add-back of interest expense or additional dilutive shares related to the convertible senior notes where the effect was anti-dilutive.</t>
  </si>
  <si>
    <t xml:space="preserve">** We use the if-converted method to compute diluted earnings per share with respect to our convertible senior notes. On an if-converted basis, for the three months ended December 31, 2022, the 2027 convertible senior notes were dilutive and the 2025 convertible senior notes were anti-dilutive. </t>
  </si>
  <si>
    <r>
      <rPr>
        <b/>
        <sz val="11"/>
        <color theme="1"/>
        <rFont val="Arial"/>
        <family val="2"/>
      </rPr>
      <t>Free Cash Flow.</t>
    </r>
    <r>
      <rPr>
        <sz val="11"/>
        <color theme="1"/>
        <rFont val="Arial"/>
        <family val="2"/>
      </rPr>
      <t xml:space="preserve">  Free cash flow is a non-GAAP measure that we define as cash provided by (used in) operating activities less purchases of property and equipment and capitalization of internal-use software costs.</t>
    </r>
  </si>
  <si>
    <r>
      <t xml:space="preserve">Amortization of debt issuance costs. </t>
    </r>
    <r>
      <rPr>
        <sz val="11"/>
        <color theme="1"/>
        <rFont val="Arial"/>
        <family val="2"/>
      </rPr>
      <t>The expense for the amortization of debt issuance costs related to our convertible senior notes and revolving credit facility is a non-cash item, and we believe the exclusion of this interest expense provides a more useful comparison of our operational performance in different periods.</t>
    </r>
  </si>
  <si>
    <t>Add: Amortization of debt issuance costs</t>
  </si>
  <si>
    <r>
      <t xml:space="preserve">Litigation-related expenses. </t>
    </r>
    <r>
      <rPr>
        <sz val="11"/>
        <color theme="1"/>
        <rFont val="Arial"/>
        <family val="2"/>
      </rPr>
      <t>We exclude non-ordinary course litigation expense because we do not consider legal costs and settlement fees incurred in litigation and litigation-related matters of non-ordinary course lawsuits and other disputes to be indicative of our core operating performance. We do not adjust for ordinary course legal expenses, including legal costs and settlement fees resulting from maintaining and enforcing our intellectual property portfolio and license agreements.</t>
    </r>
  </si>
  <si>
    <t>Weighted-average shares used in non-GAAP per share calculation:</t>
  </si>
  <si>
    <r>
      <rPr>
        <i/>
        <sz val="11"/>
        <color theme="1"/>
        <rFont val="Arial"/>
        <family val="2"/>
      </rPr>
      <t>Change in fair value of derivative assets.</t>
    </r>
    <r>
      <rPr>
        <sz val="11"/>
        <color theme="1"/>
        <rFont val="Arial"/>
        <family val="2"/>
      </rPr>
      <t xml:space="preserve"> The expense for the change in fair value of derivative assets related to our capped calls settlement is a non-cash item and we believe the exclusion of this other income (expense) provides a more useful comparison of our operational performance in different periods.</t>
    </r>
  </si>
  <si>
    <t>Add: Change in fair value of derivative assets</t>
  </si>
  <si>
    <t>Change in fair value of derivative assets</t>
  </si>
  <si>
    <t>Add: Impairment of long-lived assets</t>
  </si>
  <si>
    <t>Impairment of long-lived assets</t>
  </si>
  <si>
    <r>
      <rPr>
        <i/>
        <sz val="11"/>
        <color theme="1"/>
        <rFont val="Arial"/>
        <family val="2"/>
      </rPr>
      <t>Impairment of long-lived assets.</t>
    </r>
    <r>
      <rPr>
        <sz val="11"/>
        <color theme="1"/>
        <rFont val="Arial"/>
        <family val="2"/>
      </rPr>
      <t xml:space="preserve"> Impairment of long-lived assets consists of impairment charges allocated to the carrying amount of certain operating right-of-use assets and the associated leasehold improvements when the carrying amounts exceed their respective fair values and we believe the exclusion of the impairment charges provides a more useful comparison of our operational performance in different periods.</t>
    </r>
  </si>
  <si>
    <r>
      <rPr>
        <b/>
        <sz val="11"/>
        <color theme="1"/>
        <rFont val="Arial"/>
        <family val="2"/>
      </rPr>
      <t>Adjusted EBITDA (non-GAAP).</t>
    </r>
    <r>
      <rPr>
        <sz val="11"/>
        <color theme="1"/>
        <rFont val="Arial"/>
        <family val="2"/>
      </rPr>
      <t xml:space="preserve"> Adjusted EBITDA is a non-GAAP measure that we define as net loss before (1) interest income, (2) interest expense, (3) other income (expense), net, (4) provision for (benefit from) income taxes, (5) depreciation expense, (6) amortization of intangible assets, (7) stock-based compensation expense,  (8) acquisition-related expenses, (9) litigation-related expenses and(10) impairment of long-lived assets. We believe that the use of adjusted EBITDA is useful to investors and other users of our financial statements in evaluating our operating performance because it provides them with an additional tool to compare business performance across companies and across periods. </t>
    </r>
  </si>
  <si>
    <t>Add: Restructuring Expense</t>
  </si>
  <si>
    <t>Restructuring expense</t>
  </si>
  <si>
    <t>Rapid7, Inc.</t>
  </si>
  <si>
    <t>(Unaudited, in thousands, except share and per share data)</t>
  </si>
  <si>
    <t>Induced conversion expense</t>
  </si>
  <si>
    <t>Restructuring</t>
  </si>
  <si>
    <t>(Loss) income before income taxes</t>
  </si>
  <si>
    <t>(Loss) income  from operations</t>
  </si>
  <si>
    <t>Net income (loss)</t>
  </si>
  <si>
    <t>Three Months Ended December 31, 2023</t>
  </si>
  <si>
    <t>Year Ended December 31, 2023</t>
  </si>
  <si>
    <t>Income (loss) from operations</t>
  </si>
  <si>
    <t>Income before income taxes</t>
  </si>
  <si>
    <t>(Benefit from) provision for income taxes</t>
  </si>
  <si>
    <t>Net income (loss) per share:</t>
  </si>
  <si>
    <t>Three Months Ended December 31, 2022</t>
  </si>
  <si>
    <t>Year Ended December 31, 2022</t>
  </si>
  <si>
    <t xml:space="preserve">We define non-GAAP gross profit, non-GAAP income (loss) from operations, non-GAAP net income (loss) and non-GAAP net income (loss) per share as the respective GAAP balances excluding the effect of stock-based compensation expense, amortization of acquired intangible assets, amortization of debt issuance costs and certain other items such as acquisition-related expenses, impairment of long-lived assets, restructuring expense, induced conversion expense, change in fair vale of derivative assets and litigation-related expenses.  Non-GAAP net income (loss) per basic and dilutive share is calculated as non-GAAP net income (loss) divided by the weighted average shares used to compute net income (loss) per share, with the number of weighted average shares decreased, when applicable, to reflect the anti-dilutive impact of the capped call transactions entered into in connection with our convertible senior notes. </t>
  </si>
  <si>
    <r>
      <t xml:space="preserve">Induced conversion expense. </t>
    </r>
    <r>
      <rPr>
        <sz val="11"/>
        <color theme="1"/>
        <rFont val="Arial"/>
        <family val="2"/>
      </rPr>
      <t>In conjunction with the third quarter of 2023 partial repurchase of our 2.25% convertible senior notes due 2025, we incurred a non-cash induced conversion expense of $53.9 million. We exclude induced conversion expense because this amount is not indicative of the performance of, or trends in, our business and neither is comparable to the prior period nor predictive of future results.</t>
    </r>
  </si>
  <si>
    <r>
      <rPr>
        <i/>
        <sz val="11"/>
        <color theme="1"/>
        <rFont val="Arial"/>
        <family val="2"/>
      </rPr>
      <t>Restructuring expense</t>
    </r>
    <r>
      <rPr>
        <sz val="11"/>
        <color theme="1"/>
        <rFont val="Arial"/>
        <family val="2"/>
      </rPr>
      <t>. We exclude non-ordinary course restructuring expenses related to a restructuring plan because we do not believe these charges are indicative of our core operating performance and we believe the exclusion of the restructuring expenses provides a more useful comparison of our performance in different periods.</t>
    </r>
  </si>
  <si>
    <t>Net cash flow provided by operating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</si>
</sst>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41" formatCode="_(* #,##0_);_(* \(#,##0\);_(* &quot;-&quot;_);_(@_)"/>
    <numFmt numFmtId="44" formatCode="_(&quot;$&quot;* #,##0.00_);_(&quot;$&quot;* \(#,##0.00\);_(&quot;$&quot;* &quot;-&quot;??_);_(@_)"/>
    <numFmt numFmtId="43" formatCode="_(* #,##0.00_);_(* \(#,##0.00\);_(* &quot;-&quot;??_);_(@_)"/>
    <numFmt numFmtId="164" formatCode="&quot;$&quot;#,##0.0_);\(&quot;$&quot;#,##0.0\)"/>
    <numFmt numFmtId="165" formatCode="_(* #,##0_);_(* \(#,##0\);_(* &quot;-&quot;??_);_(@_)"/>
    <numFmt numFmtId="166" formatCode="#,##0,;\(#,##0,\)"/>
    <numFmt numFmtId="167" formatCode="_(&quot;$&quot;* #,##0_);_(&quot;$&quot;* \(#,##0\);_(&quot;$&quot;* &quot;-&quot;??_);_(@_)"/>
    <numFmt numFmtId="168" formatCode="[Black]#,###_);[Black]\(#,###\);&quot;-&quot;_)"/>
    <numFmt numFmtId="169" formatCode="[Black]&quot;$&quot;* #,###_);[Black]&quot;$&quot;* \(#,###\);[Black]&quot;$&quot;* &quot;-&quot;_)"/>
    <numFmt numFmtId="170" formatCode="[$-409]#,##0.00;\([$-409]#,##0.00\)"/>
  </numFmts>
  <fonts count="32" x14ac:knownFonts="1">
    <font>
      <sz val="11"/>
      <color theme="1"/>
      <name val="Calibri"/>
      <family val="2"/>
      <scheme val="minor"/>
    </font>
    <font>
      <sz val="11"/>
      <color theme="1"/>
      <name val="Calibri"/>
      <family val="2"/>
      <scheme val="minor"/>
    </font>
    <font>
      <sz val="22"/>
      <color theme="1"/>
      <name val="Calibri"/>
      <family val="2"/>
      <scheme val="minor"/>
    </font>
    <font>
      <b/>
      <sz val="22"/>
      <color theme="0"/>
      <name val="Arial"/>
      <family val="2"/>
    </font>
    <font>
      <b/>
      <sz val="22"/>
      <name val="Arial"/>
      <family val="2"/>
    </font>
    <font>
      <sz val="22"/>
      <name val="Arial"/>
      <family val="2"/>
    </font>
    <font>
      <sz val="22"/>
      <color rgb="FF000000"/>
      <name val="Arial"/>
      <family val="2"/>
    </font>
    <font>
      <b/>
      <sz val="22"/>
      <color rgb="FF000000"/>
      <name val="Arial"/>
      <family val="2"/>
    </font>
    <font>
      <b/>
      <i/>
      <sz val="14"/>
      <color rgb="FF000000"/>
      <name val="Arial"/>
      <family val="2"/>
    </font>
    <font>
      <i/>
      <sz val="14"/>
      <color rgb="FF000000"/>
      <name val="Arial"/>
      <family val="2"/>
    </font>
    <font>
      <sz val="16"/>
      <color rgb="FF000000"/>
      <name val="Arial"/>
      <family val="2"/>
    </font>
    <font>
      <b/>
      <sz val="14"/>
      <color theme="0"/>
      <name val="Arial"/>
      <family val="2"/>
    </font>
    <font>
      <b/>
      <i/>
      <sz val="14"/>
      <color theme="0"/>
      <name val="Arial"/>
      <family val="2"/>
    </font>
    <font>
      <b/>
      <sz val="18"/>
      <color theme="1"/>
      <name val="Arial"/>
      <family val="2"/>
    </font>
    <font>
      <sz val="18"/>
      <color theme="1"/>
      <name val="Arial"/>
      <family val="2"/>
    </font>
    <font>
      <sz val="10"/>
      <color theme="1"/>
      <name val="Times New Roman"/>
      <family val="1"/>
    </font>
    <font>
      <sz val="10"/>
      <name val="Arial"/>
      <family val="2"/>
    </font>
    <font>
      <sz val="8"/>
      <name val="Arial"/>
      <family val="2"/>
    </font>
    <font>
      <b/>
      <u/>
      <sz val="11"/>
      <name val="Arial"/>
      <family val="2"/>
    </font>
    <font>
      <sz val="11"/>
      <color theme="1"/>
      <name val="Arial"/>
      <family val="2"/>
    </font>
    <font>
      <b/>
      <u/>
      <sz val="11"/>
      <color theme="1"/>
      <name val="Arial"/>
      <family val="2"/>
    </font>
    <font>
      <b/>
      <sz val="11"/>
      <color theme="1"/>
      <name val="Arial"/>
      <family val="2"/>
    </font>
    <font>
      <b/>
      <sz val="17"/>
      <color theme="1"/>
      <name val="Calibri"/>
      <family val="2"/>
      <scheme val="minor"/>
    </font>
    <font>
      <sz val="10"/>
      <name val="Calibri"/>
      <family val="2"/>
    </font>
    <font>
      <i/>
      <sz val="11"/>
      <color theme="1"/>
      <name val="Arial"/>
      <family val="2"/>
    </font>
    <font>
      <b/>
      <sz val="11"/>
      <color rgb="FF000000"/>
      <name val="Calibri"/>
      <family val="2"/>
    </font>
    <font>
      <sz val="11"/>
      <color rgb="FF000000"/>
      <name val="Calibri"/>
      <family val="2"/>
    </font>
    <font>
      <b/>
      <sz val="10"/>
      <name val="Calibri"/>
      <family val="2"/>
      <scheme val="minor"/>
    </font>
    <font>
      <b/>
      <sz val="10"/>
      <name val="Calibri"/>
      <family val="2"/>
    </font>
    <font>
      <sz val="10"/>
      <color rgb="FF000000"/>
      <name val="Calibri"/>
      <family val="2"/>
    </font>
    <font>
      <i/>
      <sz val="10"/>
      <name val="Calibri"/>
      <family val="2"/>
    </font>
    <font>
      <b/>
      <u/>
      <sz val="10"/>
      <name val="Calibri"/>
      <family val="2"/>
    </font>
  </fonts>
  <fills count="10">
    <fill>
      <patternFill patternType="none"/>
    </fill>
    <fill>
      <patternFill patternType="gray125"/>
    </fill>
    <fill>
      <patternFill patternType="solid">
        <fgColor theme="0"/>
        <bgColor indexed="64"/>
      </patternFill>
    </fill>
    <fill>
      <patternFill patternType="solid">
        <fgColor rgb="FF808080"/>
        <bgColor indexed="64"/>
      </patternFill>
    </fill>
    <fill>
      <patternFill patternType="solid">
        <fgColor theme="2"/>
        <bgColor indexed="64"/>
      </patternFill>
    </fill>
    <fill>
      <patternFill patternType="solid">
        <fgColor rgb="FFE7E6E6"/>
        <bgColor indexed="64"/>
      </patternFill>
    </fill>
    <fill>
      <patternFill patternType="solid">
        <fgColor rgb="FFCCFFCC"/>
        <bgColor indexed="64"/>
      </patternFill>
    </fill>
    <fill>
      <patternFill patternType="solid">
        <fgColor rgb="FFCCECFF"/>
        <bgColor indexed="64"/>
      </patternFill>
    </fill>
    <fill>
      <patternFill patternType="solid">
        <fgColor theme="5" tint="0.79998168889431442"/>
        <bgColor indexed="64"/>
      </patternFill>
    </fill>
    <fill>
      <patternFill patternType="solid">
        <fgColor rgb="FFFFFFCC"/>
        <bgColor indexed="64"/>
      </patternFill>
    </fill>
  </fills>
  <borders count="1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double">
        <color indexed="64"/>
      </bottom>
      <diagonal/>
    </border>
    <border>
      <left style="medium">
        <color indexed="64"/>
      </left>
      <right style="thin">
        <color indexed="64"/>
      </right>
      <top/>
      <bottom style="medium">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6" fillId="0" borderId="0"/>
    <xf numFmtId="0" fontId="17" fillId="0" borderId="0"/>
  </cellStyleXfs>
  <cellXfs count="125">
    <xf numFmtId="0" fontId="0" fillId="0" borderId="0" xfId="0"/>
    <xf numFmtId="0" fontId="0" fillId="2" borderId="0" xfId="0" applyFill="1"/>
    <xf numFmtId="0" fontId="2" fillId="2" borderId="0" xfId="0" applyFont="1" applyFill="1"/>
    <xf numFmtId="0" fontId="5" fillId="0" borderId="2" xfId="0" applyFont="1" applyBorder="1" applyAlignment="1">
      <alignment wrapText="1"/>
    </xf>
    <xf numFmtId="0" fontId="5" fillId="2" borderId="3" xfId="0" applyFont="1" applyFill="1" applyBorder="1" applyAlignment="1">
      <alignment wrapText="1"/>
    </xf>
    <xf numFmtId="0" fontId="3" fillId="3" borderId="5" xfId="0" applyFont="1" applyFill="1" applyBorder="1" applyAlignment="1">
      <alignment horizontal="left" wrapText="1" readingOrder="1"/>
    </xf>
    <xf numFmtId="0" fontId="3" fillId="2" borderId="0" xfId="0" applyFont="1" applyFill="1" applyAlignment="1">
      <alignment horizontal="left" wrapText="1" readingOrder="1"/>
    </xf>
    <xf numFmtId="0" fontId="6" fillId="3" borderId="5" xfId="0" applyFont="1" applyFill="1" applyBorder="1" applyAlignment="1">
      <alignment horizontal="center" wrapText="1" readingOrder="1"/>
    </xf>
    <xf numFmtId="0" fontId="7" fillId="4" borderId="6" xfId="0" applyFont="1" applyFill="1" applyBorder="1" applyAlignment="1">
      <alignment horizontal="left" wrapText="1" readingOrder="1"/>
    </xf>
    <xf numFmtId="0" fontId="7" fillId="2" borderId="3" xfId="0" applyFont="1" applyFill="1" applyBorder="1" applyAlignment="1">
      <alignment horizontal="left" wrapText="1" readingOrder="1"/>
    </xf>
    <xf numFmtId="164" fontId="2" fillId="2" borderId="0" xfId="2" applyNumberFormat="1" applyFont="1" applyFill="1" applyAlignment="1">
      <alignment horizontal="right" readingOrder="1"/>
    </xf>
    <xf numFmtId="164" fontId="6" fillId="5" borderId="1" xfId="2" applyNumberFormat="1" applyFont="1" applyFill="1" applyBorder="1" applyAlignment="1">
      <alignment horizontal="right" wrapText="1" readingOrder="1"/>
    </xf>
    <xf numFmtId="0" fontId="6" fillId="0" borderId="7" xfId="0" applyFont="1" applyBorder="1" applyAlignment="1">
      <alignment horizontal="left" vertical="center" wrapText="1" indent="2" readingOrder="1"/>
    </xf>
    <xf numFmtId="0" fontId="6" fillId="2" borderId="3" xfId="0" applyFont="1" applyFill="1" applyBorder="1" applyAlignment="1">
      <alignment horizontal="left" vertical="center" wrapText="1" indent="2" readingOrder="1"/>
    </xf>
    <xf numFmtId="0" fontId="2" fillId="2" borderId="0" xfId="0" applyFont="1" applyFill="1" applyAlignment="1">
      <alignment horizontal="right"/>
    </xf>
    <xf numFmtId="9" fontId="6" fillId="2" borderId="8" xfId="3" applyFont="1" applyFill="1" applyBorder="1" applyAlignment="1">
      <alignment horizontal="right" wrapText="1" readingOrder="1"/>
    </xf>
    <xf numFmtId="0" fontId="6" fillId="4" borderId="7" xfId="0" applyFont="1" applyFill="1" applyBorder="1" applyAlignment="1">
      <alignment horizontal="left" vertical="center" wrapText="1" readingOrder="1"/>
    </xf>
    <xf numFmtId="0" fontId="6" fillId="2" borderId="0" xfId="0" applyFont="1" applyFill="1" applyAlignment="1">
      <alignment horizontal="left" vertical="center" wrapText="1" readingOrder="1"/>
    </xf>
    <xf numFmtId="9" fontId="6" fillId="4" borderId="8" xfId="3" applyFont="1" applyFill="1" applyBorder="1" applyAlignment="1">
      <alignment horizontal="right" wrapText="1" readingOrder="1"/>
    </xf>
    <xf numFmtId="0" fontId="6" fillId="4" borderId="4" xfId="0" applyFont="1" applyFill="1" applyBorder="1" applyAlignment="1">
      <alignment horizontal="left" vertical="center" wrapText="1" readingOrder="1"/>
    </xf>
    <xf numFmtId="9" fontId="6" fillId="4" borderId="4" xfId="3" applyFont="1" applyFill="1" applyBorder="1" applyAlignment="1">
      <alignment horizontal="right" wrapText="1" readingOrder="1"/>
    </xf>
    <xf numFmtId="9" fontId="6" fillId="2" borderId="0" xfId="3" applyFont="1" applyFill="1" applyAlignment="1">
      <alignment horizontal="center" wrapText="1" readingOrder="1"/>
    </xf>
    <xf numFmtId="0" fontId="3" fillId="3" borderId="1" xfId="0" applyFont="1" applyFill="1" applyBorder="1" applyAlignment="1">
      <alignment horizontal="left" wrapText="1" readingOrder="1"/>
    </xf>
    <xf numFmtId="0" fontId="7" fillId="4" borderId="11" xfId="0" applyFont="1" applyFill="1" applyBorder="1" applyAlignment="1">
      <alignment horizontal="left" wrapText="1" readingOrder="1"/>
    </xf>
    <xf numFmtId="9" fontId="6" fillId="5" borderId="7" xfId="3" applyFont="1" applyFill="1" applyBorder="1" applyAlignment="1">
      <alignment horizontal="right" wrapText="1" readingOrder="1"/>
    </xf>
    <xf numFmtId="0" fontId="6" fillId="2" borderId="7" xfId="0" applyFont="1" applyFill="1" applyBorder="1" applyAlignment="1">
      <alignment horizontal="left" wrapText="1" indent="2" readingOrder="1"/>
    </xf>
    <xf numFmtId="0" fontId="6" fillId="2" borderId="3" xfId="0" applyFont="1" applyFill="1" applyBorder="1" applyAlignment="1">
      <alignment horizontal="left" wrapText="1" indent="2" readingOrder="1"/>
    </xf>
    <xf numFmtId="9" fontId="6" fillId="2" borderId="7" xfId="3" applyFont="1" applyFill="1" applyBorder="1" applyAlignment="1">
      <alignment horizontal="right" wrapText="1" readingOrder="1"/>
    </xf>
    <xf numFmtId="0" fontId="6" fillId="2" borderId="4" xfId="0" applyFont="1" applyFill="1" applyBorder="1" applyAlignment="1">
      <alignment horizontal="left" wrapText="1" indent="2" readingOrder="1"/>
    </xf>
    <xf numFmtId="9" fontId="6" fillId="2" borderId="4" xfId="3" applyFont="1" applyFill="1" applyBorder="1" applyAlignment="1">
      <alignment horizontal="right" wrapText="1" readingOrder="1"/>
    </xf>
    <xf numFmtId="0" fontId="6" fillId="2" borderId="0" xfId="0" applyFont="1" applyFill="1" applyAlignment="1">
      <alignment horizontal="left" wrapText="1" indent="2" readingOrder="1"/>
    </xf>
    <xf numFmtId="0" fontId="7" fillId="5" borderId="1" xfId="0" applyFont="1" applyFill="1" applyBorder="1" applyAlignment="1">
      <alignment horizontal="left" wrapText="1" readingOrder="1"/>
    </xf>
    <xf numFmtId="164" fontId="2" fillId="2" borderId="0" xfId="0" applyNumberFormat="1" applyFont="1" applyFill="1" applyAlignment="1">
      <alignment horizontal="right" readingOrder="1"/>
    </xf>
    <xf numFmtId="164" fontId="6" fillId="5" borderId="1" xfId="3" applyNumberFormat="1" applyFont="1" applyFill="1" applyBorder="1" applyAlignment="1">
      <alignment horizontal="right" wrapText="1" readingOrder="1"/>
    </xf>
    <xf numFmtId="0" fontId="6" fillId="2" borderId="6" xfId="0" applyFont="1" applyFill="1" applyBorder="1" applyAlignment="1">
      <alignment horizontal="left" wrapText="1" indent="2" readingOrder="1"/>
    </xf>
    <xf numFmtId="0" fontId="7" fillId="5" borderId="6" xfId="0" applyFont="1" applyFill="1" applyBorder="1" applyAlignment="1">
      <alignment horizontal="left" wrapText="1" readingOrder="1"/>
    </xf>
    <xf numFmtId="164" fontId="6" fillId="5" borderId="7" xfId="3" applyNumberFormat="1" applyFont="1" applyFill="1" applyBorder="1" applyAlignment="1">
      <alignment horizontal="right" wrapText="1" readingOrder="1"/>
    </xf>
    <xf numFmtId="9" fontId="6" fillId="0" borderId="7" xfId="3" applyFont="1" applyBorder="1" applyAlignment="1">
      <alignment horizontal="right" wrapText="1" readingOrder="1"/>
    </xf>
    <xf numFmtId="0" fontId="7" fillId="4" borderId="12" xfId="0" applyFont="1" applyFill="1" applyBorder="1" applyAlignment="1">
      <alignment horizontal="left" wrapText="1" readingOrder="1"/>
    </xf>
    <xf numFmtId="0" fontId="6" fillId="2" borderId="3" xfId="0" applyFont="1" applyFill="1" applyBorder="1" applyAlignment="1">
      <alignment horizontal="left" wrapText="1" readingOrder="1"/>
    </xf>
    <xf numFmtId="165" fontId="6" fillId="5" borderId="7" xfId="1" quotePrefix="1" applyNumberFormat="1" applyFont="1" applyFill="1" applyBorder="1" applyAlignment="1">
      <alignment horizontal="center" wrapText="1" readingOrder="1"/>
    </xf>
    <xf numFmtId="0" fontId="7" fillId="4" borderId="7" xfId="0" applyFont="1" applyFill="1" applyBorder="1" applyAlignment="1">
      <alignment horizontal="left" vertical="center" wrapText="1" readingOrder="1"/>
    </xf>
    <xf numFmtId="164" fontId="6" fillId="5" borderId="7" xfId="2" applyNumberFormat="1" applyFont="1" applyFill="1" applyBorder="1" applyAlignment="1">
      <alignment horizontal="right" wrapText="1" readingOrder="1"/>
    </xf>
    <xf numFmtId="0" fontId="7" fillId="4" borderId="7" xfId="0" applyFont="1" applyFill="1" applyBorder="1" applyAlignment="1">
      <alignment horizontal="left" wrapText="1" readingOrder="1"/>
    </xf>
    <xf numFmtId="164" fontId="6" fillId="4" borderId="7" xfId="2" applyNumberFormat="1" applyFont="1" applyFill="1" applyBorder="1" applyAlignment="1">
      <alignment horizontal="right" wrapText="1" readingOrder="1"/>
    </xf>
    <xf numFmtId="0" fontId="5" fillId="2" borderId="0" xfId="0" applyFont="1" applyFill="1" applyAlignment="1">
      <alignment wrapText="1"/>
    </xf>
    <xf numFmtId="0" fontId="5" fillId="0" borderId="0" xfId="0" applyFont="1" applyAlignment="1">
      <alignment wrapText="1"/>
    </xf>
    <xf numFmtId="0" fontId="3" fillId="3" borderId="0" xfId="0" applyFont="1" applyFill="1" applyAlignment="1">
      <alignment horizontal="left" readingOrder="1"/>
    </xf>
    <xf numFmtId="0" fontId="13" fillId="2" borderId="0" xfId="0" applyFont="1" applyFill="1"/>
    <xf numFmtId="0" fontId="14" fillId="2" borderId="0" xfId="0" applyFont="1" applyFill="1"/>
    <xf numFmtId="165" fontId="14" fillId="2" borderId="0" xfId="1" applyNumberFormat="1" applyFont="1" applyFill="1"/>
    <xf numFmtId="165" fontId="14" fillId="2" borderId="14" xfId="1" applyNumberFormat="1" applyFont="1" applyFill="1" applyBorder="1"/>
    <xf numFmtId="165" fontId="14" fillId="2" borderId="15" xfId="1" applyNumberFormat="1" applyFont="1" applyFill="1" applyBorder="1"/>
    <xf numFmtId="9" fontId="14" fillId="2" borderId="0" xfId="0" applyNumberFormat="1" applyFont="1" applyFill="1"/>
    <xf numFmtId="0" fontId="15" fillId="2" borderId="0" xfId="0" applyFont="1" applyFill="1"/>
    <xf numFmtId="0" fontId="3" fillId="3" borderId="11" xfId="0" applyFont="1" applyFill="1" applyBorder="1" applyAlignment="1">
      <alignment horizontal="left" readingOrder="1"/>
    </xf>
    <xf numFmtId="0" fontId="6" fillId="3" borderId="11" xfId="0" applyFont="1" applyFill="1" applyBorder="1" applyAlignment="1">
      <alignment horizontal="center" wrapText="1" readingOrder="1"/>
    </xf>
    <xf numFmtId="0" fontId="18" fillId="2" borderId="0" xfId="0" applyFont="1" applyFill="1" applyAlignment="1">
      <alignment vertical="center" wrapText="1"/>
    </xf>
    <xf numFmtId="0" fontId="19" fillId="2" borderId="0" xfId="0" applyFont="1" applyFill="1" applyAlignment="1">
      <alignment vertical="center" wrapText="1"/>
    </xf>
    <xf numFmtId="0" fontId="19" fillId="2" borderId="0" xfId="0" applyFont="1" applyFill="1" applyAlignment="1">
      <alignment wrapText="1"/>
    </xf>
    <xf numFmtId="0" fontId="20" fillId="2" borderId="0" xfId="0" applyFont="1" applyFill="1" applyAlignment="1">
      <alignment wrapText="1"/>
    </xf>
    <xf numFmtId="0" fontId="19" fillId="2" borderId="0" xfId="0" applyFont="1" applyFill="1"/>
    <xf numFmtId="9" fontId="6" fillId="2" borderId="0" xfId="3" applyFont="1" applyFill="1" applyAlignment="1">
      <alignment horizontal="right" wrapText="1" readingOrder="1"/>
    </xf>
    <xf numFmtId="0" fontId="1" fillId="2" borderId="0" xfId="0" applyFont="1" applyFill="1"/>
    <xf numFmtId="0" fontId="22" fillId="0" borderId="0" xfId="0" applyFont="1" applyAlignment="1">
      <alignment horizontal="center"/>
    </xf>
    <xf numFmtId="165" fontId="14" fillId="2" borderId="0" xfId="1" applyNumberFormat="1" applyFont="1" applyFill="1" applyBorder="1"/>
    <xf numFmtId="164" fontId="6" fillId="5" borderId="8" xfId="3" applyNumberFormat="1" applyFont="1" applyFill="1" applyBorder="1" applyAlignment="1">
      <alignment horizontal="right" wrapText="1" readingOrder="1"/>
    </xf>
    <xf numFmtId="7" fontId="2" fillId="2" borderId="0" xfId="0" applyNumberFormat="1" applyFont="1" applyFill="1" applyAlignment="1">
      <alignment horizontal="right" readingOrder="1"/>
    </xf>
    <xf numFmtId="7" fontId="6" fillId="5" borderId="7" xfId="3" applyNumberFormat="1" applyFont="1" applyFill="1" applyBorder="1" applyAlignment="1">
      <alignment horizontal="right" wrapText="1" readingOrder="1"/>
    </xf>
    <xf numFmtId="43" fontId="0" fillId="2" borderId="0" xfId="0" applyNumberFormat="1" applyFill="1"/>
    <xf numFmtId="43" fontId="14" fillId="2" borderId="0" xfId="2" applyNumberFormat="1" applyFont="1" applyFill="1"/>
    <xf numFmtId="49" fontId="23" fillId="0" borderId="0" xfId="4" applyNumberFormat="1" applyFont="1"/>
    <xf numFmtId="0" fontId="4" fillId="6" borderId="9" xfId="0" applyFont="1" applyFill="1" applyBorder="1" applyAlignment="1">
      <alignment horizontal="center"/>
    </xf>
    <xf numFmtId="0" fontId="4" fillId="6" borderId="16" xfId="0" applyFont="1" applyFill="1" applyBorder="1" applyAlignment="1">
      <alignment horizontal="center" wrapText="1" readingOrder="1"/>
    </xf>
    <xf numFmtId="0" fontId="4" fillId="6" borderId="13" xfId="0" applyFont="1" applyFill="1" applyBorder="1" applyAlignment="1">
      <alignment horizontal="center" wrapText="1" readingOrder="1"/>
    </xf>
    <xf numFmtId="0" fontId="24" fillId="2" borderId="0" xfId="0" applyFont="1" applyFill="1" applyAlignment="1">
      <alignment wrapText="1"/>
    </xf>
    <xf numFmtId="0" fontId="4" fillId="7" borderId="9" xfId="0" applyFont="1" applyFill="1" applyBorder="1" applyAlignment="1">
      <alignment horizontal="center"/>
    </xf>
    <xf numFmtId="0" fontId="4" fillId="7" borderId="16" xfId="0" applyFont="1" applyFill="1" applyBorder="1" applyAlignment="1">
      <alignment horizontal="center" wrapText="1" readingOrder="1"/>
    </xf>
    <xf numFmtId="0" fontId="7" fillId="2" borderId="0" xfId="0" applyFont="1" applyFill="1" applyAlignment="1">
      <alignment horizontal="left" wrapText="1" readingOrder="1"/>
    </xf>
    <xf numFmtId="164" fontId="6" fillId="4" borderId="6" xfId="2" applyNumberFormat="1" applyFont="1" applyFill="1" applyBorder="1" applyAlignment="1">
      <alignment horizontal="right" wrapText="1" readingOrder="1"/>
    </xf>
    <xf numFmtId="0" fontId="4" fillId="7" borderId="13" xfId="0" applyFont="1" applyFill="1" applyBorder="1" applyAlignment="1">
      <alignment horizontal="center" wrapText="1" readingOrder="1"/>
    </xf>
    <xf numFmtId="165" fontId="0" fillId="2" borderId="0" xfId="0" applyNumberFormat="1" applyFill="1"/>
    <xf numFmtId="0" fontId="4" fillId="8" borderId="9" xfId="0" applyFont="1" applyFill="1" applyBorder="1" applyAlignment="1">
      <alignment horizontal="center"/>
    </xf>
    <xf numFmtId="0" fontId="4" fillId="8" borderId="16" xfId="0" applyFont="1" applyFill="1" applyBorder="1" applyAlignment="1">
      <alignment horizontal="center" wrapText="1" readingOrder="1"/>
    </xf>
    <xf numFmtId="0" fontId="4" fillId="8" borderId="13" xfId="0" applyFont="1" applyFill="1" applyBorder="1" applyAlignment="1">
      <alignment horizontal="center" wrapText="1" readingOrder="1"/>
    </xf>
    <xf numFmtId="0" fontId="25" fillId="0" borderId="0" xfId="0" applyFont="1"/>
    <xf numFmtId="0" fontId="26" fillId="0" borderId="0" xfId="0" applyFont="1"/>
    <xf numFmtId="165" fontId="14" fillId="2" borderId="0" xfId="0" applyNumberFormat="1" applyFont="1" applyFill="1"/>
    <xf numFmtId="0" fontId="26" fillId="2" borderId="0" xfId="0" applyFont="1" applyFill="1"/>
    <xf numFmtId="0" fontId="13" fillId="2" borderId="0" xfId="0" applyFont="1" applyFill="1" applyAlignment="1">
      <alignment horizontal="left" indent="2"/>
    </xf>
    <xf numFmtId="0" fontId="4" fillId="9" borderId="9" xfId="0" applyFont="1" applyFill="1" applyBorder="1" applyAlignment="1">
      <alignment horizontal="center"/>
    </xf>
    <xf numFmtId="0" fontId="4" fillId="9" borderId="16" xfId="0" applyFont="1" applyFill="1" applyBorder="1" applyAlignment="1">
      <alignment horizontal="center" wrapText="1" readingOrder="1"/>
    </xf>
    <xf numFmtId="0" fontId="4" fillId="9" borderId="13" xfId="0" applyFont="1" applyFill="1" applyBorder="1" applyAlignment="1">
      <alignment horizontal="center" wrapText="1" readingOrder="1"/>
    </xf>
    <xf numFmtId="49" fontId="27" fillId="0" borderId="14" xfId="5" quotePrefix="1" applyNumberFormat="1" applyFont="1" applyBorder="1" applyAlignment="1">
      <alignment horizontal="center" wrapText="1"/>
    </xf>
    <xf numFmtId="165" fontId="14" fillId="0" borderId="0" xfId="1" applyNumberFormat="1" applyFont="1" applyFill="1"/>
    <xf numFmtId="0" fontId="29" fillId="0" borderId="0" xfId="0" applyFont="1"/>
    <xf numFmtId="15" fontId="30" fillId="0" borderId="0" xfId="0" applyNumberFormat="1" applyFont="1" applyAlignment="1">
      <alignment horizontal="center" vertical="center"/>
    </xf>
    <xf numFmtId="15" fontId="30" fillId="0" borderId="0" xfId="0" applyNumberFormat="1" applyFont="1" applyAlignment="1">
      <alignment vertical="center"/>
    </xf>
    <xf numFmtId="0" fontId="31" fillId="0" borderId="0" xfId="0" applyFont="1" applyAlignment="1">
      <alignment vertical="center"/>
    </xf>
    <xf numFmtId="0" fontId="28" fillId="0" borderId="0" xfId="0" applyFont="1" applyAlignment="1">
      <alignment vertical="center"/>
    </xf>
    <xf numFmtId="15" fontId="31" fillId="0" borderId="0" xfId="0" applyNumberFormat="1" applyFont="1" applyAlignment="1">
      <alignment vertical="center"/>
    </xf>
    <xf numFmtId="15" fontId="31" fillId="0" borderId="0" xfId="0" applyNumberFormat="1" applyFont="1" applyAlignment="1">
      <alignment horizontal="center" vertical="center"/>
    </xf>
    <xf numFmtId="49" fontId="30" fillId="0" borderId="0" xfId="4" applyNumberFormat="1" applyFont="1"/>
    <xf numFmtId="0" fontId="23" fillId="0" borderId="0" xfId="4" applyFont="1"/>
    <xf numFmtId="49" fontId="28" fillId="0" borderId="14" xfId="5" quotePrefix="1" applyNumberFormat="1" applyFont="1" applyBorder="1" applyAlignment="1">
      <alignment horizontal="center" wrapText="1"/>
    </xf>
    <xf numFmtId="49" fontId="28" fillId="0" borderId="0" xfId="5" quotePrefix="1" applyNumberFormat="1" applyFont="1" applyAlignment="1">
      <alignment horizontal="center" wrapText="1"/>
    </xf>
    <xf numFmtId="166" fontId="23" fillId="0" borderId="0" xfId="4" applyNumberFormat="1" applyFont="1"/>
    <xf numFmtId="167" fontId="23" fillId="0" borderId="0" xfId="2" applyNumberFormat="1" applyFont="1" applyFill="1" applyBorder="1"/>
    <xf numFmtId="165" fontId="23" fillId="0" borderId="0" xfId="1" applyNumberFormat="1" applyFont="1" applyFill="1" applyBorder="1"/>
    <xf numFmtId="165" fontId="23" fillId="0" borderId="14" xfId="1" applyNumberFormat="1" applyFont="1" applyFill="1" applyBorder="1"/>
    <xf numFmtId="165" fontId="23" fillId="0" borderId="10" xfId="1" applyNumberFormat="1" applyFont="1" applyFill="1" applyBorder="1"/>
    <xf numFmtId="9" fontId="30" fillId="0" borderId="0" xfId="3" applyFont="1" applyFill="1" applyBorder="1"/>
    <xf numFmtId="168" fontId="23" fillId="0" borderId="0" xfId="4" applyNumberFormat="1" applyFont="1"/>
    <xf numFmtId="169" fontId="23" fillId="0" borderId="0" xfId="4" applyNumberFormat="1" applyFont="1"/>
    <xf numFmtId="167" fontId="29" fillId="0" borderId="0" xfId="2" applyNumberFormat="1" applyFont="1" applyFill="1" applyBorder="1"/>
    <xf numFmtId="170" fontId="29" fillId="0" borderId="0" xfId="0" applyNumberFormat="1" applyFont="1"/>
    <xf numFmtId="44" fontId="29" fillId="0" borderId="0" xfId="2" applyFont="1" applyFill="1" applyBorder="1"/>
    <xf numFmtId="49" fontId="23" fillId="0" borderId="0" xfId="4" applyNumberFormat="1" applyFont="1" applyAlignment="1">
      <alignment horizontal="left" indent="1"/>
    </xf>
    <xf numFmtId="165" fontId="29" fillId="0" borderId="0" xfId="1" applyNumberFormat="1" applyFont="1" applyFill="1" applyBorder="1"/>
    <xf numFmtId="41" fontId="29" fillId="0" borderId="0" xfId="0" applyNumberFormat="1" applyFont="1"/>
    <xf numFmtId="9" fontId="0" fillId="2" borderId="0" xfId="3" applyFont="1" applyFill="1"/>
    <xf numFmtId="15" fontId="31" fillId="0" borderId="0" xfId="0" applyNumberFormat="1" applyFont="1" applyAlignment="1">
      <alignment horizontal="center" vertical="center"/>
    </xf>
    <xf numFmtId="0" fontId="28" fillId="0" borderId="0" xfId="0" applyFont="1" applyAlignment="1">
      <alignment horizontal="center" vertical="center"/>
    </xf>
    <xf numFmtId="15" fontId="30" fillId="0" borderId="0" xfId="0" applyNumberFormat="1" applyFont="1" applyAlignment="1">
      <alignment horizontal="center" vertical="center"/>
    </xf>
    <xf numFmtId="0" fontId="31" fillId="0" borderId="0" xfId="0" applyFont="1" applyAlignment="1">
      <alignment horizontal="center" vertical="center"/>
    </xf>
  </cellXfs>
  <cellStyles count="6">
    <cellStyle name="Comma" xfId="1" builtinId="3"/>
    <cellStyle name="Currency" xfId="2" builtinId="4"/>
    <cellStyle name="Normal" xfId="0" builtinId="0"/>
    <cellStyle name="Normal 11 3" xfId="5" xr:uid="{00000000-0005-0000-0000-000003000000}"/>
    <cellStyle name="Normal 2 5" xfId="4" xr:uid="{00000000-0005-0000-0000-000004000000}"/>
    <cellStyle name="Percent" xfId="3" builtinId="5"/>
  </cellStyles>
  <dxfs count="0"/>
  <tableStyles count="0" defaultTableStyle="TableStyleMedium2" defaultPivotStyle="PivotStyleLight16"/>
  <colors>
    <mruColors>
      <color rgb="FFFFFFCC"/>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46"/>
  <sheetViews>
    <sheetView zoomScale="80" zoomScaleNormal="80" workbookViewId="0">
      <selection activeCell="H11" sqref="H11"/>
    </sheetView>
  </sheetViews>
  <sheetFormatPr defaultColWidth="9.140625" defaultRowHeight="15" x14ac:dyDescent="0.25"/>
  <cols>
    <col min="1" max="1" width="157.5703125" style="63" customWidth="1"/>
    <col min="2" max="16384" width="9.140625" style="63"/>
  </cols>
  <sheetData>
    <row r="2" spans="1:1" x14ac:dyDescent="0.25">
      <c r="A2" s="57" t="s">
        <v>70</v>
      </c>
    </row>
    <row r="3" spans="1:1" ht="150" customHeight="1" x14ac:dyDescent="0.25">
      <c r="A3" s="58" t="s">
        <v>94</v>
      </c>
    </row>
    <row r="4" spans="1:1" ht="11.1" customHeight="1" x14ac:dyDescent="0.25">
      <c r="A4" s="59"/>
    </row>
    <row r="5" spans="1:1" ht="68.25" customHeight="1" x14ac:dyDescent="0.25">
      <c r="A5" s="58" t="s">
        <v>71</v>
      </c>
    </row>
    <row r="6" spans="1:1" ht="9.6" customHeight="1" x14ac:dyDescent="0.25">
      <c r="A6" s="59"/>
    </row>
    <row r="7" spans="1:1" x14ac:dyDescent="0.25">
      <c r="A7" s="60"/>
    </row>
    <row r="8" spans="1:1" x14ac:dyDescent="0.25">
      <c r="A8" s="60" t="s">
        <v>65</v>
      </c>
    </row>
    <row r="9" spans="1:1" ht="58.5" customHeight="1" x14ac:dyDescent="0.25">
      <c r="A9" s="58" t="s">
        <v>78</v>
      </c>
    </row>
    <row r="10" spans="1:1" ht="9" customHeight="1" x14ac:dyDescent="0.25">
      <c r="A10" s="59"/>
    </row>
    <row r="11" spans="1:1" ht="141.6" customHeight="1" x14ac:dyDescent="0.25">
      <c r="A11" s="59" t="s">
        <v>135</v>
      </c>
    </row>
    <row r="12" spans="1:1" x14ac:dyDescent="0.25">
      <c r="A12" s="60"/>
    </row>
    <row r="13" spans="1:1" ht="28.5" customHeight="1" x14ac:dyDescent="0.25">
      <c r="A13" s="59" t="s">
        <v>66</v>
      </c>
    </row>
    <row r="14" spans="1:1" x14ac:dyDescent="0.25">
      <c r="A14" s="60"/>
    </row>
    <row r="15" spans="1:1" ht="75.75" customHeight="1" x14ac:dyDescent="0.25">
      <c r="A15" s="59" t="s">
        <v>67</v>
      </c>
    </row>
    <row r="16" spans="1:1" ht="11.25" customHeight="1" x14ac:dyDescent="0.25">
      <c r="A16" s="59"/>
    </row>
    <row r="17" spans="1:1" ht="72" customHeight="1" x14ac:dyDescent="0.25">
      <c r="A17" s="59" t="s">
        <v>68</v>
      </c>
    </row>
    <row r="18" spans="1:1" ht="11.25" customHeight="1" x14ac:dyDescent="0.25">
      <c r="A18" s="59"/>
    </row>
    <row r="19" spans="1:1" ht="69" customHeight="1" x14ac:dyDescent="0.25">
      <c r="A19" s="75" t="s">
        <v>107</v>
      </c>
    </row>
    <row r="20" spans="1:1" ht="17.25" customHeight="1" x14ac:dyDescent="0.25">
      <c r="A20" s="59"/>
    </row>
    <row r="21" spans="1:1" ht="77.45" customHeight="1" x14ac:dyDescent="0.25">
      <c r="A21" s="75" t="s">
        <v>136</v>
      </c>
    </row>
    <row r="22" spans="1:1" ht="14.1" customHeight="1" x14ac:dyDescent="0.25">
      <c r="A22" s="75"/>
    </row>
    <row r="23" spans="1:1" ht="68.099999999999994" customHeight="1" x14ac:dyDescent="0.25">
      <c r="A23" s="75" t="s">
        <v>109</v>
      </c>
    </row>
    <row r="24" spans="1:1" ht="11.25" customHeight="1" x14ac:dyDescent="0.25">
      <c r="A24" s="59"/>
    </row>
    <row r="25" spans="1:1" ht="84.6" customHeight="1" x14ac:dyDescent="0.25">
      <c r="A25" s="59" t="s">
        <v>83</v>
      </c>
    </row>
    <row r="26" spans="1:1" ht="11.25" customHeight="1" x14ac:dyDescent="0.25">
      <c r="A26" s="59"/>
    </row>
    <row r="27" spans="1:1" ht="72.95" customHeight="1" x14ac:dyDescent="0.25">
      <c r="A27" s="59" t="s">
        <v>111</v>
      </c>
    </row>
    <row r="28" spans="1:1" ht="11.25" customHeight="1" x14ac:dyDescent="0.25">
      <c r="A28" s="59"/>
    </row>
    <row r="29" spans="1:1" ht="72.95" customHeight="1" x14ac:dyDescent="0.25">
      <c r="A29" s="59" t="s">
        <v>116</v>
      </c>
    </row>
    <row r="30" spans="1:1" ht="11.25" customHeight="1" x14ac:dyDescent="0.25">
      <c r="A30" s="59"/>
    </row>
    <row r="31" spans="1:1" ht="72.95" customHeight="1" x14ac:dyDescent="0.25">
      <c r="A31" s="59" t="s">
        <v>137</v>
      </c>
    </row>
    <row r="32" spans="1:1" ht="11.1" customHeight="1" x14ac:dyDescent="0.25">
      <c r="A32" s="59"/>
    </row>
    <row r="33" spans="1:1" ht="88.5" customHeight="1" x14ac:dyDescent="0.25">
      <c r="A33" s="59" t="s">
        <v>82</v>
      </c>
    </row>
    <row r="34" spans="1:1" ht="11.25" customHeight="1" x14ac:dyDescent="0.25">
      <c r="A34" s="59"/>
    </row>
    <row r="35" spans="1:1" ht="128.1" customHeight="1" x14ac:dyDescent="0.25">
      <c r="A35" s="58" t="s">
        <v>117</v>
      </c>
    </row>
    <row r="36" spans="1:1" ht="43.35" customHeight="1" x14ac:dyDescent="0.25">
      <c r="A36" s="58" t="s">
        <v>106</v>
      </c>
    </row>
    <row r="37" spans="1:1" ht="20.45" customHeight="1" x14ac:dyDescent="0.25">
      <c r="A37" s="58"/>
    </row>
    <row r="38" spans="1:1" ht="22.5" customHeight="1" x14ac:dyDescent="0.25">
      <c r="A38" s="59"/>
    </row>
    <row r="39" spans="1:1" x14ac:dyDescent="0.25">
      <c r="A39" s="60" t="s">
        <v>0</v>
      </c>
    </row>
    <row r="40" spans="1:1" ht="84" customHeight="1" x14ac:dyDescent="0.25">
      <c r="A40" s="58" t="s">
        <v>60</v>
      </c>
    </row>
    <row r="41" spans="1:1" s="61" customFormat="1" ht="8.25" customHeight="1" x14ac:dyDescent="0.2">
      <c r="A41" s="58"/>
    </row>
    <row r="42" spans="1:1" s="61" customFormat="1" ht="50.45" customHeight="1" x14ac:dyDescent="0.2">
      <c r="A42" s="58" t="s">
        <v>81</v>
      </c>
    </row>
    <row r="43" spans="1:1" s="61" customFormat="1" ht="8.25" customHeight="1" x14ac:dyDescent="0.2">
      <c r="A43" s="58"/>
    </row>
    <row r="44" spans="1:1" ht="44.25" customHeight="1" x14ac:dyDescent="0.25">
      <c r="A44" s="58" t="s">
        <v>61</v>
      </c>
    </row>
    <row r="45" spans="1:1" ht="49.5" customHeight="1" x14ac:dyDescent="0.25"/>
    <row r="46" spans="1:1" s="61" customFormat="1" ht="8.25" customHeight="1" x14ac:dyDescent="0.2">
      <c r="A46" s="58"/>
    </row>
  </sheetData>
  <pageMargins left="0.7" right="0.7" top="0.45" bottom="0.4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T457"/>
  <sheetViews>
    <sheetView zoomScale="75" zoomScaleNormal="75" zoomScaleSheetLayoutView="50" workbookViewId="0">
      <pane xSplit="2" ySplit="4" topLeftCell="Q5" activePane="bottomRight" state="frozen"/>
      <selection pane="topRight" activeCell="C1" sqref="C1"/>
      <selection pane="bottomLeft" activeCell="A5" sqref="A5"/>
      <selection pane="bottomRight" activeCell="AA19" sqref="AA19"/>
    </sheetView>
  </sheetViews>
  <sheetFormatPr defaultRowHeight="15" x14ac:dyDescent="0.25"/>
  <cols>
    <col min="1" max="1" width="3" style="1" customWidth="1"/>
    <col min="2" max="2" width="114.85546875" customWidth="1"/>
    <col min="3" max="3" width="3.85546875" style="1" customWidth="1"/>
    <col min="4" max="7" width="22.5703125" hidden="1" customWidth="1"/>
    <col min="8" max="8" width="3.85546875" style="1" hidden="1" customWidth="1"/>
    <col min="9" max="12" width="22.5703125" customWidth="1"/>
    <col min="13" max="13" width="3.85546875" style="1" customWidth="1"/>
    <col min="14" max="17" width="22.5703125" customWidth="1"/>
    <col min="18" max="18" width="3.85546875" style="1" customWidth="1"/>
    <col min="19" max="20" width="22.5703125" customWidth="1"/>
    <col min="21" max="22" width="16.7109375" style="1" bestFit="1" customWidth="1"/>
    <col min="23" max="124" width="9.140625" style="1"/>
  </cols>
  <sheetData>
    <row r="1" spans="2:24" ht="27" customHeight="1" x14ac:dyDescent="0.35">
      <c r="D1" s="64"/>
      <c r="E1" s="64"/>
      <c r="F1" s="64"/>
      <c r="G1" s="64"/>
      <c r="I1" s="64"/>
      <c r="J1" s="64"/>
      <c r="K1" s="64"/>
      <c r="L1" s="64"/>
      <c r="N1" s="64"/>
      <c r="O1" s="64"/>
      <c r="P1" s="64"/>
      <c r="Q1" s="64"/>
      <c r="S1" s="64"/>
      <c r="T1" s="64"/>
    </row>
    <row r="2" spans="2:24" ht="29.25" thickBot="1" x14ac:dyDescent="0.5">
      <c r="B2" s="2"/>
      <c r="C2" s="2"/>
      <c r="D2" s="72">
        <v>2020</v>
      </c>
      <c r="E2" s="72">
        <v>2020</v>
      </c>
      <c r="F2" s="72">
        <v>2020</v>
      </c>
      <c r="G2" s="72">
        <v>2020</v>
      </c>
      <c r="H2" s="2"/>
      <c r="I2" s="76">
        <v>2021</v>
      </c>
      <c r="J2" s="76">
        <v>2021</v>
      </c>
      <c r="K2" s="76">
        <v>2021</v>
      </c>
      <c r="L2" s="76">
        <v>2021</v>
      </c>
      <c r="M2" s="2"/>
      <c r="N2" s="82">
        <v>2022</v>
      </c>
      <c r="O2" s="82">
        <v>2022</v>
      </c>
      <c r="P2" s="82">
        <v>2022</v>
      </c>
      <c r="Q2" s="82">
        <v>2022</v>
      </c>
      <c r="R2" s="2"/>
      <c r="S2" s="90">
        <v>2023</v>
      </c>
      <c r="T2" s="90">
        <v>2023</v>
      </c>
      <c r="U2" s="90">
        <v>2023</v>
      </c>
      <c r="V2" s="90">
        <v>2023</v>
      </c>
    </row>
    <row r="3" spans="2:24" ht="29.25" thickBot="1" x14ac:dyDescent="0.5">
      <c r="B3" s="3"/>
      <c r="C3" s="4"/>
      <c r="D3" s="73" t="s">
        <v>1</v>
      </c>
      <c r="E3" s="73" t="s">
        <v>28</v>
      </c>
      <c r="F3" s="73" t="s">
        <v>44</v>
      </c>
      <c r="G3" s="73" t="s">
        <v>46</v>
      </c>
      <c r="H3" s="2"/>
      <c r="I3" s="77" t="s">
        <v>1</v>
      </c>
      <c r="J3" s="77" t="s">
        <v>28</v>
      </c>
      <c r="K3" s="77" t="s">
        <v>44</v>
      </c>
      <c r="L3" s="77" t="s">
        <v>46</v>
      </c>
      <c r="M3" s="2"/>
      <c r="N3" s="83" t="s">
        <v>1</v>
      </c>
      <c r="O3" s="83" t="s">
        <v>28</v>
      </c>
      <c r="P3" s="83" t="s">
        <v>44</v>
      </c>
      <c r="Q3" s="83" t="s">
        <v>46</v>
      </c>
      <c r="R3" s="2"/>
      <c r="S3" s="91" t="s">
        <v>1</v>
      </c>
      <c r="T3" s="91" t="s">
        <v>28</v>
      </c>
      <c r="U3" s="91" t="s">
        <v>44</v>
      </c>
      <c r="V3" s="91" t="s">
        <v>46</v>
      </c>
    </row>
    <row r="4" spans="2:24" ht="29.25" thickBot="1" x14ac:dyDescent="0.5">
      <c r="B4" s="5" t="s">
        <v>2</v>
      </c>
      <c r="C4" s="6"/>
      <c r="D4" s="56"/>
      <c r="E4" s="56"/>
      <c r="F4" s="56"/>
      <c r="G4" s="56"/>
      <c r="H4" s="2"/>
      <c r="I4" s="56"/>
      <c r="J4" s="56"/>
      <c r="K4" s="56"/>
      <c r="L4" s="56"/>
      <c r="M4" s="2"/>
      <c r="N4" s="56"/>
      <c r="O4" s="56"/>
      <c r="P4" s="56"/>
      <c r="Q4" s="56"/>
      <c r="R4" s="2"/>
      <c r="S4" s="56"/>
      <c r="T4" s="56"/>
      <c r="U4" s="56"/>
      <c r="V4" s="56"/>
    </row>
    <row r="5" spans="2:24" ht="28.5" x14ac:dyDescent="0.45">
      <c r="B5" s="8" t="s">
        <v>47</v>
      </c>
      <c r="C5" s="9"/>
      <c r="D5" s="11">
        <v>94.3</v>
      </c>
      <c r="E5" s="11">
        <v>98.9</v>
      </c>
      <c r="F5" s="11">
        <v>105.1</v>
      </c>
      <c r="G5" s="11">
        <v>113.2</v>
      </c>
      <c r="H5" s="10"/>
      <c r="I5" s="11">
        <v>117.5</v>
      </c>
      <c r="J5" s="11">
        <v>126.4</v>
      </c>
      <c r="K5" s="11">
        <v>139.9</v>
      </c>
      <c r="L5" s="11">
        <v>151.6</v>
      </c>
      <c r="M5" s="10"/>
      <c r="N5" s="11">
        <v>157.4</v>
      </c>
      <c r="O5" s="11">
        <v>167.5</v>
      </c>
      <c r="P5" s="11">
        <v>175.8</v>
      </c>
      <c r="Q5" s="11">
        <v>184.5</v>
      </c>
      <c r="R5" s="10"/>
      <c r="S5" s="11">
        <v>183.2</v>
      </c>
      <c r="T5" s="11">
        <v>190.4</v>
      </c>
      <c r="U5" s="11">
        <v>198.8</v>
      </c>
      <c r="V5" s="11">
        <v>205.3</v>
      </c>
      <c r="X5" s="120"/>
    </row>
    <row r="6" spans="2:24" ht="28.5" x14ac:dyDescent="0.45">
      <c r="B6" s="12" t="s">
        <v>3</v>
      </c>
      <c r="C6" s="13"/>
      <c r="D6" s="15">
        <v>0.28999999999999998</v>
      </c>
      <c r="E6" s="15">
        <v>0.253</v>
      </c>
      <c r="F6" s="15">
        <v>0.26</v>
      </c>
      <c r="G6" s="15">
        <v>0.23</v>
      </c>
      <c r="H6" s="14"/>
      <c r="I6" s="15">
        <v>0.24</v>
      </c>
      <c r="J6" s="15">
        <v>0.28000000000000003</v>
      </c>
      <c r="K6" s="15">
        <v>0.33</v>
      </c>
      <c r="L6" s="15">
        <v>0.34</v>
      </c>
      <c r="M6" s="14"/>
      <c r="N6" s="15">
        <v>0.34</v>
      </c>
      <c r="O6" s="15">
        <v>0.32</v>
      </c>
      <c r="P6" s="15">
        <v>0.26</v>
      </c>
      <c r="Q6" s="15">
        <v>0.22</v>
      </c>
      <c r="R6" s="14"/>
      <c r="S6" s="15">
        <v>0.16</v>
      </c>
      <c r="T6" s="15">
        <v>0.14000000000000001</v>
      </c>
      <c r="U6" s="15">
        <v>0.13</v>
      </c>
      <c r="V6" s="15">
        <v>0.11</v>
      </c>
    </row>
    <row r="7" spans="2:24" ht="28.5" customHeight="1" x14ac:dyDescent="0.45">
      <c r="B7" s="41" t="s">
        <v>87</v>
      </c>
      <c r="C7" s="26"/>
      <c r="D7" s="36">
        <v>350.9</v>
      </c>
      <c r="E7" s="36">
        <v>379.9</v>
      </c>
      <c r="F7" s="36">
        <v>398.7</v>
      </c>
      <c r="G7" s="36">
        <v>432.9</v>
      </c>
      <c r="H7" s="32"/>
      <c r="I7" s="36">
        <v>455.8</v>
      </c>
      <c r="J7" s="36">
        <v>488.9</v>
      </c>
      <c r="K7" s="36">
        <v>550</v>
      </c>
      <c r="L7" s="36">
        <v>599</v>
      </c>
      <c r="M7" s="32"/>
      <c r="N7" s="36">
        <v>627.1</v>
      </c>
      <c r="O7" s="36">
        <v>658.2</v>
      </c>
      <c r="P7" s="36">
        <v>683.7</v>
      </c>
      <c r="Q7" s="36">
        <v>714.2</v>
      </c>
      <c r="R7" s="32"/>
      <c r="S7" s="36">
        <v>727.9</v>
      </c>
      <c r="T7" s="36">
        <v>750.8</v>
      </c>
      <c r="U7" s="36">
        <v>776.8</v>
      </c>
      <c r="V7" s="36">
        <v>805.7</v>
      </c>
    </row>
    <row r="8" spans="2:24" ht="28.5" customHeight="1" x14ac:dyDescent="0.45">
      <c r="B8" s="12" t="s">
        <v>3</v>
      </c>
      <c r="C8" s="30"/>
      <c r="D8" s="15">
        <v>0.31</v>
      </c>
      <c r="E8" s="15">
        <v>0.31</v>
      </c>
      <c r="F8" s="15">
        <v>0.28999999999999998</v>
      </c>
      <c r="G8" s="15">
        <v>0.28000000000000003</v>
      </c>
      <c r="H8" s="14"/>
      <c r="I8" s="15">
        <v>0.3</v>
      </c>
      <c r="J8" s="15">
        <v>0.28999999999999998</v>
      </c>
      <c r="K8" s="15">
        <v>0.38</v>
      </c>
      <c r="L8" s="15">
        <v>0.38</v>
      </c>
      <c r="M8" s="14"/>
      <c r="N8" s="15">
        <v>0.38</v>
      </c>
      <c r="O8" s="15">
        <v>0.35</v>
      </c>
      <c r="P8" s="15">
        <v>0.24</v>
      </c>
      <c r="Q8" s="15">
        <v>0.19</v>
      </c>
      <c r="R8" s="14"/>
      <c r="S8" s="15">
        <v>0.16</v>
      </c>
      <c r="T8" s="15">
        <v>0.14000000000000001</v>
      </c>
      <c r="U8" s="15">
        <v>0.14000000000000001</v>
      </c>
      <c r="V8" s="15">
        <v>0.13</v>
      </c>
    </row>
    <row r="9" spans="2:24" ht="28.5" customHeight="1" x14ac:dyDescent="0.45">
      <c r="B9" s="41" t="s">
        <v>59</v>
      </c>
      <c r="C9" s="30"/>
      <c r="D9" s="66">
        <v>43.5</v>
      </c>
      <c r="E9" s="66">
        <v>46.2</v>
      </c>
      <c r="F9" s="66">
        <v>47.2</v>
      </c>
      <c r="G9" s="66">
        <v>49.7</v>
      </c>
      <c r="H9" s="32"/>
      <c r="I9" s="66">
        <v>51</v>
      </c>
      <c r="J9" s="66">
        <v>52.5</v>
      </c>
      <c r="K9" s="66">
        <v>55.5</v>
      </c>
      <c r="L9" s="66">
        <v>58.3</v>
      </c>
      <c r="M9" s="32"/>
      <c r="N9" s="66">
        <v>60.3</v>
      </c>
      <c r="O9" s="66">
        <v>62</v>
      </c>
      <c r="P9" s="66">
        <v>63.4</v>
      </c>
      <c r="Q9" s="66">
        <v>65.400000000000006</v>
      </c>
      <c r="R9" s="32"/>
      <c r="S9" s="66">
        <v>66</v>
      </c>
      <c r="T9" s="66">
        <v>66.5</v>
      </c>
      <c r="U9" s="66">
        <v>68.099999999999994</v>
      </c>
      <c r="V9" s="36">
        <v>69.900000000000006</v>
      </c>
    </row>
    <row r="10" spans="2:24" ht="28.5" x14ac:dyDescent="0.45">
      <c r="B10" s="16" t="s">
        <v>4</v>
      </c>
      <c r="C10" s="17"/>
      <c r="D10" s="18">
        <v>0.83</v>
      </c>
      <c r="E10" s="18">
        <v>0.83</v>
      </c>
      <c r="F10" s="18">
        <v>0.83</v>
      </c>
      <c r="G10" s="18">
        <v>0.83</v>
      </c>
      <c r="H10" s="14"/>
      <c r="I10" s="18">
        <v>0.82</v>
      </c>
      <c r="J10" s="18">
        <v>0.82</v>
      </c>
      <c r="K10" s="18">
        <v>0.8</v>
      </c>
      <c r="L10" s="18">
        <v>0.8</v>
      </c>
      <c r="M10" s="14"/>
      <c r="N10" s="18">
        <v>0.79</v>
      </c>
      <c r="O10" s="18">
        <v>0.79</v>
      </c>
      <c r="P10" s="18">
        <v>0.79</v>
      </c>
      <c r="Q10" s="18">
        <v>0.79</v>
      </c>
      <c r="R10" s="14"/>
      <c r="S10" s="18">
        <v>0.79</v>
      </c>
      <c r="T10" s="18">
        <v>0.79</v>
      </c>
      <c r="U10" s="18">
        <v>0.78</v>
      </c>
      <c r="V10" s="18">
        <v>0.77</v>
      </c>
    </row>
    <row r="11" spans="2:24" ht="29.25" thickBot="1" x14ac:dyDescent="0.5">
      <c r="B11" s="19" t="s">
        <v>5</v>
      </c>
      <c r="C11" s="17"/>
      <c r="D11" s="20">
        <v>0.17</v>
      </c>
      <c r="E11" s="20">
        <v>0.17</v>
      </c>
      <c r="F11" s="20">
        <v>0.17</v>
      </c>
      <c r="G11" s="20">
        <v>0.17</v>
      </c>
      <c r="H11" s="14"/>
      <c r="I11" s="20">
        <v>0.18</v>
      </c>
      <c r="J11" s="20">
        <v>0.18</v>
      </c>
      <c r="K11" s="20">
        <v>0.2</v>
      </c>
      <c r="L11" s="20">
        <v>0.2</v>
      </c>
      <c r="M11" s="14"/>
      <c r="N11" s="20">
        <v>0.21</v>
      </c>
      <c r="O11" s="20">
        <v>0.21</v>
      </c>
      <c r="P11" s="20">
        <v>0.21</v>
      </c>
      <c r="Q11" s="20">
        <v>0.21</v>
      </c>
      <c r="R11" s="14"/>
      <c r="S11" s="20">
        <v>0.21</v>
      </c>
      <c r="T11" s="20">
        <v>0.21</v>
      </c>
      <c r="U11" s="20">
        <v>0.22</v>
      </c>
      <c r="V11" s="20">
        <v>0.23</v>
      </c>
    </row>
    <row r="12" spans="2:24" ht="29.25" thickBot="1" x14ac:dyDescent="0.5">
      <c r="B12" s="17"/>
      <c r="C12" s="17"/>
      <c r="D12" s="21"/>
      <c r="E12" s="21"/>
      <c r="F12" s="21"/>
      <c r="G12" s="21"/>
      <c r="H12" s="2"/>
      <c r="I12" s="21"/>
      <c r="J12" s="21"/>
      <c r="K12" s="21"/>
      <c r="L12" s="21"/>
      <c r="M12" s="2"/>
      <c r="N12" s="21"/>
      <c r="O12" s="21"/>
      <c r="P12" s="21"/>
      <c r="Q12" s="21"/>
      <c r="R12" s="2"/>
      <c r="S12" s="21"/>
      <c r="T12" s="21"/>
      <c r="U12" s="21"/>
      <c r="V12" s="21"/>
    </row>
    <row r="13" spans="2:24" ht="28.5" x14ac:dyDescent="0.45">
      <c r="B13" s="22" t="s">
        <v>48</v>
      </c>
      <c r="C13" s="6"/>
      <c r="D13" s="7"/>
      <c r="E13" s="7"/>
      <c r="F13" s="7"/>
      <c r="G13" s="7"/>
      <c r="H13" s="2"/>
      <c r="I13" s="7"/>
      <c r="J13" s="7"/>
      <c r="K13" s="7"/>
      <c r="L13" s="7"/>
      <c r="M13" s="2"/>
      <c r="N13" s="7"/>
      <c r="O13" s="7"/>
      <c r="P13" s="7"/>
      <c r="Q13" s="7"/>
      <c r="R13" s="2"/>
      <c r="S13" s="7"/>
      <c r="T13" s="7"/>
      <c r="U13" s="7"/>
      <c r="V13" s="7"/>
    </row>
    <row r="14" spans="2:24" ht="28.5" x14ac:dyDescent="0.45">
      <c r="B14" s="23" t="s">
        <v>6</v>
      </c>
      <c r="C14" s="9"/>
      <c r="D14" s="24">
        <v>0.73</v>
      </c>
      <c r="E14" s="24">
        <v>0.74</v>
      </c>
      <c r="F14" s="24">
        <v>0.74</v>
      </c>
      <c r="G14" s="24">
        <v>0.73</v>
      </c>
      <c r="H14" s="14"/>
      <c r="I14" s="24">
        <v>0.73</v>
      </c>
      <c r="J14" s="24">
        <v>0.73</v>
      </c>
      <c r="K14" s="24">
        <v>0.74</v>
      </c>
      <c r="L14" s="24">
        <v>0.71</v>
      </c>
      <c r="M14" s="14"/>
      <c r="N14" s="24">
        <v>0.72</v>
      </c>
      <c r="O14" s="24">
        <v>0.72</v>
      </c>
      <c r="P14" s="24">
        <v>0.73</v>
      </c>
      <c r="Q14" s="24">
        <v>0.74</v>
      </c>
      <c r="R14" s="14"/>
      <c r="S14" s="24">
        <v>0.73</v>
      </c>
      <c r="T14" s="24">
        <v>0.74</v>
      </c>
      <c r="U14" s="24">
        <v>0.75</v>
      </c>
      <c r="V14" s="24">
        <v>0.74</v>
      </c>
    </row>
    <row r="15" spans="2:24" ht="28.5" x14ac:dyDescent="0.45">
      <c r="B15" s="25" t="s">
        <v>86</v>
      </c>
      <c r="C15" s="26"/>
      <c r="D15" s="27">
        <v>0.78</v>
      </c>
      <c r="E15" s="27">
        <v>0.78</v>
      </c>
      <c r="F15" s="27">
        <v>0.78</v>
      </c>
      <c r="G15" s="27">
        <v>0.77</v>
      </c>
      <c r="H15" s="14"/>
      <c r="I15" s="27">
        <v>0.76</v>
      </c>
      <c r="J15" s="27">
        <v>0.76</v>
      </c>
      <c r="K15" s="27">
        <v>0.77</v>
      </c>
      <c r="L15" s="27">
        <v>0.75</v>
      </c>
      <c r="M15" s="14"/>
      <c r="N15" s="27">
        <v>0.75</v>
      </c>
      <c r="O15" s="27">
        <v>0.75</v>
      </c>
      <c r="P15" s="27">
        <v>0.76</v>
      </c>
      <c r="Q15" s="27">
        <v>0.77</v>
      </c>
      <c r="R15" s="14"/>
      <c r="S15" s="27">
        <v>0.76</v>
      </c>
      <c r="T15" s="27">
        <v>0.76</v>
      </c>
      <c r="U15" s="27">
        <v>0.77</v>
      </c>
      <c r="V15" s="27">
        <v>0.76</v>
      </c>
    </row>
    <row r="16" spans="2:24" ht="29.25" thickBot="1" x14ac:dyDescent="0.5">
      <c r="B16" s="28" t="s">
        <v>7</v>
      </c>
      <c r="C16" s="26"/>
      <c r="D16" s="29">
        <v>0.1</v>
      </c>
      <c r="E16" s="29">
        <v>0.15</v>
      </c>
      <c r="F16" s="29">
        <v>0.17</v>
      </c>
      <c r="G16" s="29">
        <v>0.31</v>
      </c>
      <c r="H16" s="14"/>
      <c r="I16" s="29">
        <v>0.25</v>
      </c>
      <c r="J16" s="29">
        <v>0.24</v>
      </c>
      <c r="K16" s="29">
        <v>0.26</v>
      </c>
      <c r="L16" s="29">
        <v>0.23</v>
      </c>
      <c r="M16" s="14"/>
      <c r="N16" s="29">
        <v>0.14000000000000001</v>
      </c>
      <c r="O16" s="29">
        <v>0.08</v>
      </c>
      <c r="P16" s="29">
        <v>0.23</v>
      </c>
      <c r="Q16" s="29">
        <v>0.37</v>
      </c>
      <c r="R16" s="14"/>
      <c r="S16" s="29">
        <v>0.25</v>
      </c>
      <c r="T16" s="29">
        <v>0.28000000000000003</v>
      </c>
      <c r="U16" s="29">
        <v>0.33</v>
      </c>
      <c r="V16" s="29">
        <v>0.33</v>
      </c>
    </row>
    <row r="17" spans="2:25" ht="29.25" thickBot="1" x14ac:dyDescent="0.5">
      <c r="B17" s="30"/>
      <c r="C17" s="30"/>
      <c r="D17" s="62"/>
      <c r="E17" s="62"/>
      <c r="F17" s="62"/>
      <c r="G17" s="62"/>
      <c r="H17" s="14"/>
      <c r="I17" s="62"/>
      <c r="J17" s="62"/>
      <c r="K17" s="62"/>
      <c r="L17" s="62"/>
      <c r="M17" s="14"/>
      <c r="N17" s="62"/>
      <c r="O17" s="62"/>
      <c r="P17" s="62"/>
      <c r="Q17" s="62"/>
      <c r="R17" s="14"/>
      <c r="S17" s="62"/>
      <c r="T17" s="62"/>
      <c r="U17" s="62"/>
      <c r="V17" s="62"/>
    </row>
    <row r="18" spans="2:25" ht="28.5" x14ac:dyDescent="0.45">
      <c r="B18" s="31" t="s">
        <v>62</v>
      </c>
      <c r="C18" s="9"/>
      <c r="D18" s="33">
        <v>-3.9</v>
      </c>
      <c r="E18" s="33">
        <v>4.3</v>
      </c>
      <c r="F18" s="33">
        <v>2.4</v>
      </c>
      <c r="G18" s="33">
        <v>-0.7</v>
      </c>
      <c r="H18" s="32"/>
      <c r="I18" s="33">
        <v>1.9</v>
      </c>
      <c r="J18" s="33">
        <v>6.1</v>
      </c>
      <c r="K18" s="33">
        <v>5.7</v>
      </c>
      <c r="L18" s="33">
        <v>-6.1</v>
      </c>
      <c r="M18" s="32"/>
      <c r="N18" s="33">
        <v>-5.6</v>
      </c>
      <c r="O18" s="33">
        <v>3.5</v>
      </c>
      <c r="P18" s="33">
        <v>13</v>
      </c>
      <c r="Q18" s="33">
        <v>19.5</v>
      </c>
      <c r="R18" s="32"/>
      <c r="S18" s="33">
        <v>11</v>
      </c>
      <c r="T18" s="33">
        <v>13</v>
      </c>
      <c r="U18" s="33">
        <v>36.799999999999997</v>
      </c>
      <c r="V18" s="33">
        <v>41.5</v>
      </c>
    </row>
    <row r="19" spans="2:25" ht="28.5" x14ac:dyDescent="0.45">
      <c r="B19" s="34" t="s">
        <v>8</v>
      </c>
      <c r="C19" s="26"/>
      <c r="D19" s="27">
        <v>-0.04</v>
      </c>
      <c r="E19" s="27">
        <v>0.04</v>
      </c>
      <c r="F19" s="27">
        <v>0.02</v>
      </c>
      <c r="G19" s="27">
        <v>-0.01</v>
      </c>
      <c r="H19" s="14"/>
      <c r="I19" s="27">
        <v>0.02</v>
      </c>
      <c r="J19" s="27">
        <v>0.05</v>
      </c>
      <c r="K19" s="27">
        <v>0.04</v>
      </c>
      <c r="L19" s="27">
        <v>-0.04</v>
      </c>
      <c r="M19" s="14"/>
      <c r="N19" s="27">
        <v>-0.04</v>
      </c>
      <c r="O19" s="27">
        <v>0.02</v>
      </c>
      <c r="P19" s="27">
        <v>7.0000000000000007E-2</v>
      </c>
      <c r="Q19" s="27">
        <v>0.11</v>
      </c>
      <c r="R19" s="14"/>
      <c r="S19" s="27">
        <v>0.06</v>
      </c>
      <c r="T19" s="27">
        <v>7.0000000000000007E-2</v>
      </c>
      <c r="U19" s="27">
        <v>0.18</v>
      </c>
      <c r="V19" s="27">
        <v>0.2</v>
      </c>
    </row>
    <row r="20" spans="2:25" ht="28.5" x14ac:dyDescent="0.45">
      <c r="B20" s="35" t="s">
        <v>9</v>
      </c>
      <c r="C20" s="26"/>
      <c r="D20" s="36">
        <v>-0.8</v>
      </c>
      <c r="E20" s="36">
        <v>7.6</v>
      </c>
      <c r="F20" s="36">
        <v>5.8</v>
      </c>
      <c r="G20" s="36">
        <v>3</v>
      </c>
      <c r="H20" s="32"/>
      <c r="I20" s="36">
        <v>5.8</v>
      </c>
      <c r="J20" s="36">
        <v>10</v>
      </c>
      <c r="K20" s="36">
        <v>9.9</v>
      </c>
      <c r="L20" s="36">
        <v>-1.9</v>
      </c>
      <c r="M20" s="32"/>
      <c r="N20" s="36">
        <v>-1.2</v>
      </c>
      <c r="O20" s="36">
        <v>8</v>
      </c>
      <c r="P20" s="36">
        <v>17.899999999999999</v>
      </c>
      <c r="Q20" s="36">
        <v>24.7</v>
      </c>
      <c r="R20" s="32"/>
      <c r="S20" s="36">
        <v>16.8</v>
      </c>
      <c r="T20" s="36">
        <v>19.100000000000001</v>
      </c>
      <c r="U20" s="36">
        <v>42.9</v>
      </c>
      <c r="V20" s="36">
        <v>47.8</v>
      </c>
    </row>
    <row r="21" spans="2:25" ht="28.5" x14ac:dyDescent="0.45">
      <c r="B21" s="34" t="s">
        <v>8</v>
      </c>
      <c r="C21" s="26"/>
      <c r="D21" s="37">
        <v>-0.01</v>
      </c>
      <c r="E21" s="37">
        <v>0.08</v>
      </c>
      <c r="F21" s="37">
        <v>0.06</v>
      </c>
      <c r="G21" s="37">
        <v>0.03</v>
      </c>
      <c r="H21" s="14"/>
      <c r="I21" s="37">
        <v>0.05</v>
      </c>
      <c r="J21" s="37">
        <v>0.08</v>
      </c>
      <c r="K21" s="37">
        <v>7.0000000000000007E-2</v>
      </c>
      <c r="L21" s="37">
        <v>-0.01</v>
      </c>
      <c r="M21" s="14"/>
      <c r="N21" s="37">
        <v>-0.01</v>
      </c>
      <c r="O21" s="37">
        <v>0.05</v>
      </c>
      <c r="P21" s="37">
        <v>0.1</v>
      </c>
      <c r="Q21" s="37">
        <v>0.13</v>
      </c>
      <c r="R21" s="14"/>
      <c r="S21" s="37">
        <v>0.09</v>
      </c>
      <c r="T21" s="37">
        <v>0.1</v>
      </c>
      <c r="U21" s="37">
        <v>0.22</v>
      </c>
      <c r="V21" s="37">
        <v>0.23</v>
      </c>
    </row>
    <row r="22" spans="2:25" ht="28.5" x14ac:dyDescent="0.45">
      <c r="B22" s="35" t="s">
        <v>63</v>
      </c>
      <c r="C22" s="26"/>
      <c r="D22" s="68">
        <v>-0.09</v>
      </c>
      <c r="E22" s="68">
        <v>0.06</v>
      </c>
      <c r="F22" s="68">
        <v>0</v>
      </c>
      <c r="G22" s="68">
        <v>-7.0000000000000007E-2</v>
      </c>
      <c r="H22" s="67"/>
      <c r="I22" s="68">
        <v>-0.03</v>
      </c>
      <c r="J22" s="68">
        <v>7.0000000000000007E-2</v>
      </c>
      <c r="K22" s="68">
        <v>0.06</v>
      </c>
      <c r="L22" s="68">
        <v>-0.16</v>
      </c>
      <c r="M22" s="67"/>
      <c r="N22" s="68">
        <v>-0.16</v>
      </c>
      <c r="O22" s="68">
        <v>-0.01</v>
      </c>
      <c r="P22" s="68">
        <v>0.15</v>
      </c>
      <c r="Q22" s="68">
        <v>0.38</v>
      </c>
      <c r="R22" s="67"/>
      <c r="S22" s="68">
        <v>0.17</v>
      </c>
      <c r="T22" s="68">
        <v>0.19</v>
      </c>
      <c r="U22" s="68">
        <v>0.56000000000000005</v>
      </c>
      <c r="V22" s="68">
        <v>0.84</v>
      </c>
    </row>
    <row r="23" spans="2:25" ht="29.25" thickBot="1" x14ac:dyDescent="0.5">
      <c r="B23" s="38" t="s">
        <v>64</v>
      </c>
      <c r="C23" s="9"/>
      <c r="D23" s="68">
        <v>-0.09</v>
      </c>
      <c r="E23" s="68">
        <v>0.05</v>
      </c>
      <c r="F23" s="68">
        <v>0</v>
      </c>
      <c r="G23" s="68">
        <v>-7.0000000000000007E-2</v>
      </c>
      <c r="H23" s="67"/>
      <c r="I23" s="68">
        <v>-0.03</v>
      </c>
      <c r="J23" s="68">
        <v>7.0000000000000007E-2</v>
      </c>
      <c r="K23" s="68">
        <v>0.06</v>
      </c>
      <c r="L23" s="68">
        <v>-0.16</v>
      </c>
      <c r="M23" s="67"/>
      <c r="N23" s="68">
        <v>-0.16</v>
      </c>
      <c r="O23" s="68">
        <v>-0.01</v>
      </c>
      <c r="P23" s="68">
        <v>0.14000000000000001</v>
      </c>
      <c r="Q23" s="68">
        <v>0.35</v>
      </c>
      <c r="R23" s="67"/>
      <c r="S23" s="68">
        <v>0.16</v>
      </c>
      <c r="T23" s="68">
        <v>0.18</v>
      </c>
      <c r="U23" s="68">
        <v>0.5</v>
      </c>
      <c r="V23" s="68">
        <v>0.72</v>
      </c>
    </row>
    <row r="24" spans="2:25" ht="29.25" thickBot="1" x14ac:dyDescent="0.5">
      <c r="B24" s="30"/>
      <c r="C24" s="30"/>
      <c r="D24" s="62"/>
      <c r="E24" s="62"/>
      <c r="F24" s="62"/>
      <c r="G24" s="62"/>
      <c r="H24" s="14"/>
      <c r="I24" s="62"/>
      <c r="J24" s="62"/>
      <c r="K24" s="62"/>
      <c r="L24" s="62"/>
      <c r="M24" s="14"/>
      <c r="N24" s="62"/>
      <c r="O24" s="62"/>
      <c r="P24" s="62"/>
      <c r="Q24" s="62"/>
      <c r="R24" s="14"/>
      <c r="S24" s="62"/>
      <c r="T24" s="62"/>
      <c r="U24" s="62"/>
      <c r="V24" s="62"/>
    </row>
    <row r="25" spans="2:25" ht="28.5" x14ac:dyDescent="0.45">
      <c r="B25" s="22" t="s">
        <v>0</v>
      </c>
      <c r="C25" s="6"/>
      <c r="D25" s="7"/>
      <c r="E25" s="7"/>
      <c r="F25" s="7"/>
      <c r="G25" s="7"/>
      <c r="H25" s="2"/>
      <c r="I25" s="7"/>
      <c r="J25" s="7"/>
      <c r="K25" s="7"/>
      <c r="L25" s="7"/>
      <c r="M25" s="2"/>
      <c r="N25" s="7"/>
      <c r="O25" s="7"/>
      <c r="P25" s="7"/>
      <c r="Q25" s="7"/>
      <c r="R25" s="2"/>
      <c r="S25" s="7"/>
      <c r="T25" s="7"/>
      <c r="U25" s="7"/>
      <c r="V25" s="7"/>
    </row>
    <row r="26" spans="2:25" ht="28.5" x14ac:dyDescent="0.45">
      <c r="B26" s="8" t="s">
        <v>88</v>
      </c>
      <c r="C26" s="39"/>
      <c r="D26" s="40">
        <v>8075</v>
      </c>
      <c r="E26" s="40">
        <v>8223</v>
      </c>
      <c r="F26" s="40">
        <v>8442</v>
      </c>
      <c r="G26" s="40">
        <v>8718</v>
      </c>
      <c r="H26" s="2"/>
      <c r="I26" s="40">
        <v>8945</v>
      </c>
      <c r="J26" s="40">
        <v>9315</v>
      </c>
      <c r="K26" s="40">
        <v>9909</v>
      </c>
      <c r="L26" s="40">
        <v>10283</v>
      </c>
      <c r="M26" s="2"/>
      <c r="N26" s="40">
        <v>10407</v>
      </c>
      <c r="O26" s="40">
        <v>10624</v>
      </c>
      <c r="P26" s="40">
        <v>10791</v>
      </c>
      <c r="Q26" s="40">
        <v>10929</v>
      </c>
      <c r="R26" s="2"/>
      <c r="S26" s="40">
        <v>11034</v>
      </c>
      <c r="T26" s="40">
        <v>11287</v>
      </c>
      <c r="U26" s="40">
        <v>11412</v>
      </c>
      <c r="V26" s="40">
        <v>11526</v>
      </c>
    </row>
    <row r="27" spans="2:25" ht="28.5" x14ac:dyDescent="0.45">
      <c r="B27" s="12" t="s">
        <v>3</v>
      </c>
      <c r="C27" s="13"/>
      <c r="D27" s="27">
        <v>0.14000000000000001</v>
      </c>
      <c r="E27" s="27">
        <v>0.1</v>
      </c>
      <c r="F27" s="27">
        <v>0.09</v>
      </c>
      <c r="G27" s="27">
        <v>0.09</v>
      </c>
      <c r="H27" s="14"/>
      <c r="I27" s="27">
        <v>0.11</v>
      </c>
      <c r="J27" s="27">
        <v>0.13</v>
      </c>
      <c r="K27" s="27">
        <v>0.17</v>
      </c>
      <c r="L27" s="27">
        <v>0.18</v>
      </c>
      <c r="M27" s="14"/>
      <c r="N27" s="27">
        <v>0.16</v>
      </c>
      <c r="O27" s="27">
        <v>0.14000000000000001</v>
      </c>
      <c r="P27" s="27">
        <v>0.09</v>
      </c>
      <c r="Q27" s="27">
        <v>0.06</v>
      </c>
      <c r="R27" s="14"/>
      <c r="S27" s="27">
        <v>0.06</v>
      </c>
      <c r="T27" s="27">
        <v>0.06</v>
      </c>
      <c r="U27" s="27">
        <v>0.06</v>
      </c>
      <c r="V27" s="27">
        <v>0.05</v>
      </c>
    </row>
    <row r="28" spans="2:25" ht="28.5" x14ac:dyDescent="0.45">
      <c r="B28" s="43" t="s">
        <v>10</v>
      </c>
      <c r="C28" s="9"/>
      <c r="D28" s="42">
        <v>251.1</v>
      </c>
      <c r="E28" s="42">
        <v>260.60000000000002</v>
      </c>
      <c r="F28" s="42">
        <v>262.2</v>
      </c>
      <c r="G28" s="42">
        <v>310</v>
      </c>
      <c r="H28" s="10"/>
      <c r="I28" s="42">
        <v>311.10000000000002</v>
      </c>
      <c r="J28" s="42">
        <v>332.3</v>
      </c>
      <c r="K28" s="42">
        <v>343.9</v>
      </c>
      <c r="L28" s="42">
        <v>405.1</v>
      </c>
      <c r="M28" s="10"/>
      <c r="N28" s="42">
        <v>409</v>
      </c>
      <c r="O28" s="42">
        <v>428.3</v>
      </c>
      <c r="P28" s="42">
        <v>423.4</v>
      </c>
      <c r="Q28" s="42">
        <v>457.6</v>
      </c>
      <c r="R28" s="10"/>
      <c r="S28" s="42">
        <v>445.6</v>
      </c>
      <c r="T28" s="42">
        <v>459.4</v>
      </c>
      <c r="U28" s="42">
        <v>451.2</v>
      </c>
      <c r="V28" s="42">
        <v>488.1</v>
      </c>
      <c r="Y28" s="120"/>
    </row>
    <row r="29" spans="2:25" ht="28.5" x14ac:dyDescent="0.45">
      <c r="B29" s="12" t="s">
        <v>3</v>
      </c>
      <c r="C29" s="13"/>
      <c r="D29" s="27">
        <v>0.06</v>
      </c>
      <c r="E29" s="27">
        <v>7.0000000000000007E-2</v>
      </c>
      <c r="F29" s="27">
        <v>0.11</v>
      </c>
      <c r="G29" s="27">
        <v>0.16</v>
      </c>
      <c r="H29" s="14"/>
      <c r="I29" s="27">
        <v>0.24</v>
      </c>
      <c r="J29" s="27">
        <v>0.28000000000000003</v>
      </c>
      <c r="K29" s="27">
        <v>0.31</v>
      </c>
      <c r="L29" s="27">
        <v>0.31</v>
      </c>
      <c r="M29" s="14"/>
      <c r="N29" s="27">
        <v>0.31</v>
      </c>
      <c r="O29" s="27">
        <v>0.28999999999999998</v>
      </c>
      <c r="P29" s="27">
        <v>0.23</v>
      </c>
      <c r="Q29" s="27">
        <v>0.13</v>
      </c>
      <c r="R29" s="14"/>
      <c r="S29" s="27">
        <v>-0.03</v>
      </c>
      <c r="T29" s="27">
        <v>7.0000000000000007E-2</v>
      </c>
      <c r="U29" s="27">
        <v>7.0000000000000007E-2</v>
      </c>
      <c r="V29" s="27">
        <v>7.0000000000000007E-2</v>
      </c>
    </row>
    <row r="30" spans="2:25" ht="28.5" x14ac:dyDescent="0.45">
      <c r="B30" s="43" t="s">
        <v>49</v>
      </c>
      <c r="C30" s="9"/>
      <c r="D30" s="44">
        <v>-7.2</v>
      </c>
      <c r="E30" s="44">
        <v>0.4</v>
      </c>
      <c r="F30" s="44">
        <v>11.1</v>
      </c>
      <c r="G30" s="44">
        <v>0.6</v>
      </c>
      <c r="H30" s="10"/>
      <c r="I30" s="44">
        <v>20.6</v>
      </c>
      <c r="J30" s="44">
        <v>9.1999999999999993</v>
      </c>
      <c r="K30" s="44">
        <v>19.399999999999999</v>
      </c>
      <c r="L30" s="44">
        <v>4.7</v>
      </c>
      <c r="M30" s="10"/>
      <c r="N30" s="44">
        <v>10.4</v>
      </c>
      <c r="O30" s="44">
        <v>7.4</v>
      </c>
      <c r="P30" s="44">
        <v>20.100000000000001</v>
      </c>
      <c r="Q30" s="44">
        <v>40.200000000000003</v>
      </c>
      <c r="R30" s="10"/>
      <c r="S30" s="44">
        <v>5.8</v>
      </c>
      <c r="T30" s="44">
        <v>31.3</v>
      </c>
      <c r="U30" s="44">
        <v>3.7</v>
      </c>
      <c r="V30" s="44">
        <v>63.5</v>
      </c>
    </row>
    <row r="31" spans="2:25" ht="28.5" x14ac:dyDescent="0.45">
      <c r="B31" s="43" t="s">
        <v>75</v>
      </c>
      <c r="C31" s="78"/>
      <c r="D31" s="79">
        <v>-11.4</v>
      </c>
      <c r="E31" s="79">
        <v>-2.2000000000000002</v>
      </c>
      <c r="F31" s="79">
        <v>6.4</v>
      </c>
      <c r="G31" s="79">
        <v>-7.8</v>
      </c>
      <c r="H31" s="10"/>
      <c r="I31" s="79">
        <v>17.899999999999999</v>
      </c>
      <c r="J31" s="79">
        <v>5</v>
      </c>
      <c r="K31" s="79">
        <v>14.3</v>
      </c>
      <c r="L31" s="79">
        <v>-2.2000000000000002</v>
      </c>
      <c r="M31" s="10"/>
      <c r="N31" s="79">
        <v>3.8</v>
      </c>
      <c r="O31" s="79">
        <v>-1.3</v>
      </c>
      <c r="P31" s="79">
        <v>9.6999999999999993</v>
      </c>
      <c r="Q31" s="79">
        <v>28.4</v>
      </c>
      <c r="R31" s="10"/>
      <c r="S31" s="79">
        <v>-1.2</v>
      </c>
      <c r="T31" s="79">
        <v>25.6</v>
      </c>
      <c r="U31" s="79">
        <v>-0.6</v>
      </c>
      <c r="V31" s="79">
        <v>60.3</v>
      </c>
    </row>
    <row r="32" spans="2:25" s="1" customFormat="1" x14ac:dyDescent="0.25"/>
    <row r="33" spans="2:20" s="1" customFormat="1" ht="23.25" x14ac:dyDescent="0.35">
      <c r="B33" s="48" t="s">
        <v>85</v>
      </c>
      <c r="D33" s="69"/>
      <c r="E33" s="69"/>
      <c r="F33" s="69"/>
      <c r="G33" s="69"/>
      <c r="I33" s="69"/>
      <c r="J33" s="69"/>
      <c r="K33" s="69"/>
      <c r="L33" s="69"/>
      <c r="N33" s="69"/>
      <c r="O33" s="69"/>
      <c r="P33" s="69"/>
      <c r="Q33" s="69"/>
      <c r="S33" s="69"/>
      <c r="T33" s="69"/>
    </row>
    <row r="34" spans="2:20" s="1" customFormat="1" x14ac:dyDescent="0.25"/>
    <row r="35" spans="2:20" s="1" customFormat="1" x14ac:dyDescent="0.25"/>
    <row r="36" spans="2:20" s="1" customFormat="1" x14ac:dyDescent="0.25"/>
    <row r="37" spans="2:20" s="1" customFormat="1" x14ac:dyDescent="0.25"/>
    <row r="38" spans="2:20" s="1" customFormat="1" x14ac:dyDescent="0.25"/>
    <row r="39" spans="2:20" s="1" customFormat="1" x14ac:dyDescent="0.25"/>
    <row r="40" spans="2:20" s="1" customFormat="1" x14ac:dyDescent="0.25"/>
    <row r="41" spans="2:20" s="1" customFormat="1" x14ac:dyDescent="0.25"/>
    <row r="42" spans="2:20" s="1" customFormat="1" x14ac:dyDescent="0.25"/>
    <row r="43" spans="2:20" s="1" customFormat="1" x14ac:dyDescent="0.25"/>
    <row r="44" spans="2:20" s="1" customFormat="1" x14ac:dyDescent="0.25"/>
    <row r="45" spans="2:20" s="1" customFormat="1" x14ac:dyDescent="0.25"/>
    <row r="46" spans="2:20" s="1" customFormat="1" x14ac:dyDescent="0.25"/>
    <row r="47" spans="2:20" s="1" customFormat="1" x14ac:dyDescent="0.25"/>
    <row r="48" spans="2:20"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sheetData>
  <pageMargins left="0.5" right="0.5" top="0.5" bottom="0.5" header="0.3" footer="0.3"/>
  <pageSetup scale="32" orientation="landscape" r:id="rId1"/>
  <colBreaks count="1" manualBreakCount="1">
    <brk id="1" max="3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C33FF-44FE-4DA0-B08A-12B14BE46EB2}">
  <sheetPr>
    <pageSetUpPr fitToPage="1"/>
  </sheetPr>
  <dimension ref="A1:EO391"/>
  <sheetViews>
    <sheetView showGridLines="0" zoomScale="50" zoomScaleNormal="50" workbookViewId="0">
      <pane xSplit="4" ySplit="5" topLeftCell="Q13" activePane="bottomRight" state="frozen"/>
      <selection pane="topRight" activeCell="E1" sqref="E1"/>
      <selection pane="bottomLeft" activeCell="A6" sqref="A6"/>
      <selection pane="bottomRight" activeCell="A72" sqref="A72"/>
    </sheetView>
  </sheetViews>
  <sheetFormatPr defaultRowHeight="15" x14ac:dyDescent="0.25"/>
  <cols>
    <col min="1" max="1" width="4.42578125" customWidth="1"/>
    <col min="2" max="2" width="144.140625" customWidth="1"/>
    <col min="3" max="3" width="3.85546875" hidden="1" customWidth="1"/>
    <col min="4" max="4" width="3.85546875" customWidth="1"/>
    <col min="5" max="8" width="26.5703125" hidden="1" customWidth="1"/>
    <col min="9" max="9" width="3.85546875" hidden="1" customWidth="1"/>
    <col min="10" max="13" width="26.5703125" customWidth="1"/>
    <col min="14" max="14" width="3.85546875" customWidth="1"/>
    <col min="15" max="18" width="26.5703125" customWidth="1"/>
    <col min="19" max="19" width="3.85546875" customWidth="1"/>
    <col min="20" max="21" width="26.5703125" customWidth="1"/>
    <col min="22" max="23" width="22.42578125" style="1" bestFit="1" customWidth="1"/>
    <col min="24" max="145" width="8.85546875" style="1"/>
  </cols>
  <sheetData>
    <row r="1" spans="1:23" x14ac:dyDescent="0.25">
      <c r="E1" s="1"/>
      <c r="F1" s="1"/>
      <c r="G1" s="1"/>
      <c r="H1" s="1"/>
      <c r="J1" s="1"/>
      <c r="K1" s="1"/>
      <c r="L1" s="1"/>
      <c r="M1" s="1"/>
      <c r="O1" s="1"/>
      <c r="P1" s="1"/>
      <c r="Q1" s="1"/>
      <c r="R1" s="1"/>
      <c r="T1" s="1"/>
      <c r="U1" s="1"/>
    </row>
    <row r="2" spans="1:23" x14ac:dyDescent="0.25">
      <c r="A2" s="1"/>
      <c r="B2" s="1"/>
      <c r="C2" s="1"/>
      <c r="D2" s="1"/>
      <c r="E2" s="1"/>
      <c r="F2" s="1"/>
      <c r="G2" s="1"/>
      <c r="H2" s="1"/>
      <c r="I2" s="1"/>
      <c r="J2" s="1"/>
      <c r="K2" s="1"/>
      <c r="L2" s="1"/>
      <c r="M2" s="1"/>
      <c r="N2" s="1"/>
      <c r="O2" s="1"/>
      <c r="P2" s="1"/>
      <c r="Q2" s="1"/>
      <c r="R2" s="1"/>
      <c r="S2" s="1"/>
      <c r="T2" s="1"/>
      <c r="U2" s="1"/>
    </row>
    <row r="3" spans="1:23" ht="28.5" x14ac:dyDescent="0.45">
      <c r="A3" s="2"/>
      <c r="B3" s="2"/>
      <c r="C3" s="2"/>
      <c r="D3" s="2"/>
      <c r="E3" s="72">
        <v>2020</v>
      </c>
      <c r="F3" s="72">
        <v>2020</v>
      </c>
      <c r="G3" s="72">
        <v>2020</v>
      </c>
      <c r="H3" s="72">
        <v>2020</v>
      </c>
      <c r="I3" s="2"/>
      <c r="J3" s="76">
        <v>2021</v>
      </c>
      <c r="K3" s="76">
        <v>2021</v>
      </c>
      <c r="L3" s="76">
        <v>2021</v>
      </c>
      <c r="M3" s="76">
        <v>2021</v>
      </c>
      <c r="N3" s="2"/>
      <c r="O3" s="82">
        <v>2022</v>
      </c>
      <c r="P3" s="82">
        <v>2022</v>
      </c>
      <c r="Q3" s="82">
        <v>2022</v>
      </c>
      <c r="R3" s="82">
        <v>2022</v>
      </c>
      <c r="S3" s="2"/>
      <c r="T3" s="90">
        <v>2023</v>
      </c>
      <c r="U3" s="90">
        <v>2023</v>
      </c>
      <c r="V3" s="90">
        <v>2023</v>
      </c>
      <c r="W3" s="90">
        <v>2023</v>
      </c>
    </row>
    <row r="4" spans="1:23" ht="28.5" x14ac:dyDescent="0.45">
      <c r="A4" s="45"/>
      <c r="B4" s="46"/>
      <c r="C4" s="4"/>
      <c r="D4" s="2"/>
      <c r="E4" s="74" t="s">
        <v>1</v>
      </c>
      <c r="F4" s="74" t="s">
        <v>28</v>
      </c>
      <c r="G4" s="74" t="s">
        <v>44</v>
      </c>
      <c r="H4" s="74" t="s">
        <v>46</v>
      </c>
      <c r="I4" s="2"/>
      <c r="J4" s="80" t="s">
        <v>1</v>
      </c>
      <c r="K4" s="80" t="s">
        <v>28</v>
      </c>
      <c r="L4" s="80" t="s">
        <v>44</v>
      </c>
      <c r="M4" s="80" t="s">
        <v>46</v>
      </c>
      <c r="N4" s="2"/>
      <c r="O4" s="84" t="s">
        <v>1</v>
      </c>
      <c r="P4" s="84" t="s">
        <v>28</v>
      </c>
      <c r="Q4" s="84" t="s">
        <v>44</v>
      </c>
      <c r="R4" s="84" t="s">
        <v>46</v>
      </c>
      <c r="S4" s="2"/>
      <c r="T4" s="92" t="s">
        <v>1</v>
      </c>
      <c r="U4" s="92" t="s">
        <v>28</v>
      </c>
      <c r="V4" s="92" t="s">
        <v>44</v>
      </c>
      <c r="W4" s="92" t="s">
        <v>46</v>
      </c>
    </row>
    <row r="5" spans="1:23" ht="27.75" x14ac:dyDescent="0.4">
      <c r="A5" s="47" t="s">
        <v>11</v>
      </c>
      <c r="B5" s="47"/>
      <c r="C5" s="47"/>
      <c r="D5" s="47"/>
      <c r="E5" s="47"/>
      <c r="F5" s="47"/>
      <c r="G5" s="47"/>
      <c r="H5" s="47"/>
      <c r="I5" s="47"/>
      <c r="J5" s="47"/>
      <c r="K5" s="47"/>
      <c r="L5" s="47"/>
      <c r="M5" s="47"/>
      <c r="N5" s="47"/>
      <c r="O5" s="47"/>
      <c r="P5" s="47"/>
      <c r="Q5" s="47"/>
      <c r="R5" s="47"/>
      <c r="S5" s="47"/>
      <c r="T5" s="47"/>
      <c r="U5" s="47"/>
      <c r="V5" s="47"/>
      <c r="W5" s="47"/>
    </row>
    <row r="6" spans="1:23" ht="23.25" x14ac:dyDescent="0.35">
      <c r="A6" s="48" t="s">
        <v>12</v>
      </c>
      <c r="B6" s="49"/>
      <c r="C6" s="49"/>
      <c r="D6" s="50"/>
      <c r="E6" s="50">
        <v>66626</v>
      </c>
      <c r="F6" s="50">
        <v>69831</v>
      </c>
      <c r="G6" s="50">
        <v>74047</v>
      </c>
      <c r="H6" s="50">
        <v>79465</v>
      </c>
      <c r="I6" s="50"/>
      <c r="J6" s="50">
        <v>81162</v>
      </c>
      <c r="K6" s="50">
        <v>87113</v>
      </c>
      <c r="L6" s="50">
        <v>96424</v>
      </c>
      <c r="M6" s="50">
        <v>101758</v>
      </c>
      <c r="N6" s="50"/>
      <c r="O6" s="50">
        <v>106095</v>
      </c>
      <c r="P6" s="50">
        <v>113180</v>
      </c>
      <c r="Q6" s="50">
        <v>121915</v>
      </c>
      <c r="R6" s="50">
        <v>129544</v>
      </c>
      <c r="S6" s="50"/>
      <c r="T6" s="50">
        <v>127175</v>
      </c>
      <c r="U6" s="50">
        <v>132258</v>
      </c>
      <c r="V6" s="50">
        <v>140917</v>
      </c>
      <c r="W6" s="50">
        <v>145520</v>
      </c>
    </row>
    <row r="7" spans="1:23" ht="23.25" x14ac:dyDescent="0.35">
      <c r="A7" s="48"/>
      <c r="B7" s="49" t="s">
        <v>29</v>
      </c>
      <c r="C7" s="49"/>
      <c r="D7" s="50"/>
      <c r="E7" s="50">
        <v>931</v>
      </c>
      <c r="F7" s="50">
        <v>1131</v>
      </c>
      <c r="G7" s="50">
        <v>1132</v>
      </c>
      <c r="H7" s="50">
        <v>1104</v>
      </c>
      <c r="I7" s="50"/>
      <c r="J7" s="50">
        <v>1554</v>
      </c>
      <c r="K7" s="50">
        <v>1812</v>
      </c>
      <c r="L7" s="50">
        <v>1604</v>
      </c>
      <c r="M7" s="50">
        <v>1521</v>
      </c>
      <c r="N7" s="50"/>
      <c r="O7" s="50">
        <v>2090</v>
      </c>
      <c r="P7" s="50">
        <v>2775</v>
      </c>
      <c r="Q7" s="50">
        <v>2745</v>
      </c>
      <c r="R7" s="50">
        <v>2757</v>
      </c>
      <c r="S7" s="50"/>
      <c r="T7" s="50">
        <v>2837</v>
      </c>
      <c r="U7" s="50">
        <v>2984</v>
      </c>
      <c r="V7" s="50">
        <v>2527</v>
      </c>
      <c r="W7" s="50">
        <v>2352</v>
      </c>
    </row>
    <row r="8" spans="1:23" ht="23.25" x14ac:dyDescent="0.35">
      <c r="A8" s="48"/>
      <c r="B8" s="49" t="s">
        <v>30</v>
      </c>
      <c r="C8" s="49"/>
      <c r="D8" s="50"/>
      <c r="E8" s="51">
        <v>1658</v>
      </c>
      <c r="F8" s="51">
        <v>2175</v>
      </c>
      <c r="G8" s="51">
        <v>2434</v>
      </c>
      <c r="H8" s="51">
        <v>2433</v>
      </c>
      <c r="I8" s="50"/>
      <c r="J8" s="51">
        <v>2741</v>
      </c>
      <c r="K8" s="51">
        <v>2920</v>
      </c>
      <c r="L8" s="51">
        <v>4810</v>
      </c>
      <c r="M8" s="51">
        <v>4902</v>
      </c>
      <c r="N8" s="50"/>
      <c r="O8" s="51">
        <v>4844</v>
      </c>
      <c r="P8" s="51">
        <v>4844</v>
      </c>
      <c r="Q8" s="51">
        <v>4429</v>
      </c>
      <c r="R8" s="51">
        <v>4376</v>
      </c>
      <c r="S8" s="50"/>
      <c r="T8" s="51">
        <v>4375</v>
      </c>
      <c r="U8" s="51">
        <v>4843</v>
      </c>
      <c r="V8" s="51">
        <v>4775</v>
      </c>
      <c r="W8" s="51">
        <v>4393</v>
      </c>
    </row>
    <row r="9" spans="1:23" ht="24" thickBot="1" x14ac:dyDescent="0.4">
      <c r="A9" s="48" t="s">
        <v>13</v>
      </c>
      <c r="B9" s="49"/>
      <c r="C9" s="49"/>
      <c r="D9" s="50"/>
      <c r="E9" s="52">
        <v>69215</v>
      </c>
      <c r="F9" s="52">
        <v>73137</v>
      </c>
      <c r="G9" s="52">
        <v>77613</v>
      </c>
      <c r="H9" s="52">
        <v>83002</v>
      </c>
      <c r="I9" s="50"/>
      <c r="J9" s="52">
        <v>85457</v>
      </c>
      <c r="K9" s="52">
        <v>91845</v>
      </c>
      <c r="L9" s="52">
        <v>102838</v>
      </c>
      <c r="M9" s="52">
        <v>108181</v>
      </c>
      <c r="N9" s="50"/>
      <c r="O9" s="52">
        <v>113029</v>
      </c>
      <c r="P9" s="52">
        <v>120799</v>
      </c>
      <c r="Q9" s="52">
        <v>129089</v>
      </c>
      <c r="R9" s="52">
        <v>136677</v>
      </c>
      <c r="S9" s="50"/>
      <c r="T9" s="52">
        <v>134387</v>
      </c>
      <c r="U9" s="52">
        <v>140085</v>
      </c>
      <c r="V9" s="52">
        <v>148219</v>
      </c>
      <c r="W9" s="52">
        <v>152265</v>
      </c>
    </row>
    <row r="10" spans="1:23" ht="24" thickTop="1" x14ac:dyDescent="0.35">
      <c r="A10" s="49"/>
      <c r="B10" s="49" t="s">
        <v>14</v>
      </c>
      <c r="C10" s="49"/>
      <c r="D10" s="49"/>
      <c r="E10" s="53">
        <v>0.73</v>
      </c>
      <c r="F10" s="53">
        <v>0.73941483338725333</v>
      </c>
      <c r="G10" s="53">
        <v>0.74</v>
      </c>
      <c r="H10" s="53">
        <v>0.73</v>
      </c>
      <c r="I10" s="49"/>
      <c r="J10" s="53">
        <v>0.73</v>
      </c>
      <c r="K10" s="53">
        <v>0.73</v>
      </c>
      <c r="L10" s="53">
        <v>0.74</v>
      </c>
      <c r="M10" s="53">
        <v>0.71</v>
      </c>
      <c r="N10" s="49"/>
      <c r="O10" s="53">
        <v>0.72</v>
      </c>
      <c r="P10" s="53">
        <v>0.72</v>
      </c>
      <c r="Q10" s="53">
        <v>0.73</v>
      </c>
      <c r="R10" s="53">
        <v>0.74</v>
      </c>
      <c r="S10" s="49"/>
      <c r="T10" s="53">
        <v>0.73</v>
      </c>
      <c r="U10" s="53">
        <v>0.74</v>
      </c>
      <c r="V10" s="53">
        <v>0.75</v>
      </c>
      <c r="W10" s="53">
        <v>0.74</v>
      </c>
    </row>
    <row r="11" spans="1:23" ht="23.25" x14ac:dyDescent="0.35">
      <c r="A11" s="49"/>
      <c r="B11" s="49"/>
      <c r="C11" s="49"/>
      <c r="D11" s="49"/>
      <c r="E11" s="49"/>
      <c r="F11" s="49"/>
      <c r="G11" s="49"/>
      <c r="H11" s="49"/>
      <c r="I11" s="49"/>
      <c r="J11" s="49"/>
      <c r="K11" s="49"/>
      <c r="L11" s="49"/>
      <c r="M11" s="49"/>
      <c r="N11" s="49"/>
      <c r="O11" s="49"/>
      <c r="P11" s="49"/>
      <c r="Q11" s="49"/>
      <c r="R11" s="49"/>
      <c r="S11" s="49"/>
      <c r="T11" s="49"/>
      <c r="U11" s="49"/>
      <c r="V11" s="49"/>
      <c r="W11" s="49"/>
    </row>
    <row r="12" spans="1:23" ht="23.25" x14ac:dyDescent="0.35">
      <c r="A12" s="48" t="s">
        <v>89</v>
      </c>
      <c r="B12" s="49"/>
      <c r="C12" s="49"/>
      <c r="D12" s="50"/>
      <c r="E12" s="50">
        <v>66293</v>
      </c>
      <c r="F12" s="50">
        <v>69312</v>
      </c>
      <c r="G12" s="50">
        <v>73363</v>
      </c>
      <c r="H12" s="50">
        <v>77089</v>
      </c>
      <c r="I12" s="50"/>
      <c r="J12" s="50">
        <v>79635</v>
      </c>
      <c r="K12" s="50">
        <v>85978</v>
      </c>
      <c r="L12" s="50">
        <v>94652</v>
      </c>
      <c r="M12" s="50">
        <v>99805</v>
      </c>
      <c r="N12" s="50"/>
      <c r="O12" s="50">
        <v>105553</v>
      </c>
      <c r="P12" s="50">
        <v>113255</v>
      </c>
      <c r="Q12" s="50">
        <v>120539</v>
      </c>
      <c r="R12" s="50">
        <v>125976</v>
      </c>
      <c r="S12" s="50"/>
      <c r="T12" s="50">
        <v>125584</v>
      </c>
      <c r="U12" s="50">
        <v>130553</v>
      </c>
      <c r="V12" s="50">
        <v>138615</v>
      </c>
      <c r="W12" s="50">
        <v>142512</v>
      </c>
    </row>
    <row r="13" spans="1:23" ht="23.25" x14ac:dyDescent="0.35">
      <c r="A13" s="49"/>
      <c r="B13" s="49" t="s">
        <v>29</v>
      </c>
      <c r="C13" s="49"/>
      <c r="D13" s="50"/>
      <c r="E13" s="50">
        <v>573</v>
      </c>
      <c r="F13" s="50">
        <v>710</v>
      </c>
      <c r="G13" s="50">
        <v>730</v>
      </c>
      <c r="H13" s="50">
        <v>727</v>
      </c>
      <c r="I13" s="50"/>
      <c r="J13" s="50">
        <v>1018</v>
      </c>
      <c r="K13" s="50">
        <v>1200</v>
      </c>
      <c r="L13" s="50">
        <v>1073</v>
      </c>
      <c r="M13" s="50">
        <v>1066</v>
      </c>
      <c r="N13" s="50"/>
      <c r="O13" s="50">
        <v>1495</v>
      </c>
      <c r="P13" s="50">
        <v>2012</v>
      </c>
      <c r="Q13" s="50">
        <v>2006</v>
      </c>
      <c r="R13" s="50">
        <v>2049</v>
      </c>
      <c r="S13" s="50"/>
      <c r="T13" s="50">
        <v>2123</v>
      </c>
      <c r="U13" s="50">
        <v>2269</v>
      </c>
      <c r="V13" s="50">
        <v>1940</v>
      </c>
      <c r="W13" s="50">
        <v>1870</v>
      </c>
    </row>
    <row r="14" spans="1:23" ht="23.25" x14ac:dyDescent="0.35">
      <c r="A14" s="49"/>
      <c r="B14" s="49" t="s">
        <v>30</v>
      </c>
      <c r="C14" s="49"/>
      <c r="D14" s="50"/>
      <c r="E14" s="51">
        <v>1658</v>
      </c>
      <c r="F14" s="51">
        <v>2175</v>
      </c>
      <c r="G14" s="51">
        <v>2434</v>
      </c>
      <c r="H14" s="51">
        <v>2433</v>
      </c>
      <c r="I14" s="50"/>
      <c r="J14" s="51">
        <v>2741</v>
      </c>
      <c r="K14" s="51">
        <v>2920</v>
      </c>
      <c r="L14" s="51">
        <v>4810</v>
      </c>
      <c r="M14" s="51">
        <v>4902</v>
      </c>
      <c r="N14" s="50"/>
      <c r="O14" s="51">
        <v>4844</v>
      </c>
      <c r="P14" s="51">
        <v>4844</v>
      </c>
      <c r="Q14" s="51">
        <v>4429</v>
      </c>
      <c r="R14" s="51">
        <v>4376</v>
      </c>
      <c r="S14" s="50"/>
      <c r="T14" s="51">
        <v>4375</v>
      </c>
      <c r="U14" s="51">
        <v>4843</v>
      </c>
      <c r="V14" s="51">
        <v>4775</v>
      </c>
      <c r="W14" s="51">
        <v>4393</v>
      </c>
    </row>
    <row r="15" spans="1:23" ht="24" thickBot="1" x14ac:dyDescent="0.4">
      <c r="A15" s="48" t="s">
        <v>15</v>
      </c>
      <c r="B15" s="49"/>
      <c r="C15" s="49"/>
      <c r="D15" s="50"/>
      <c r="E15" s="52">
        <v>68524</v>
      </c>
      <c r="F15" s="52">
        <v>72197</v>
      </c>
      <c r="G15" s="52">
        <v>76527</v>
      </c>
      <c r="H15" s="52">
        <v>80249</v>
      </c>
      <c r="I15" s="50"/>
      <c r="J15" s="52">
        <v>83394</v>
      </c>
      <c r="K15" s="52">
        <v>90098</v>
      </c>
      <c r="L15" s="52">
        <v>100535</v>
      </c>
      <c r="M15" s="52">
        <v>105773</v>
      </c>
      <c r="N15" s="50"/>
      <c r="O15" s="52">
        <v>111892</v>
      </c>
      <c r="P15" s="52">
        <v>120111</v>
      </c>
      <c r="Q15" s="52">
        <v>126974</v>
      </c>
      <c r="R15" s="52">
        <v>132401</v>
      </c>
      <c r="S15" s="50"/>
      <c r="T15" s="52">
        <v>132082</v>
      </c>
      <c r="U15" s="52">
        <v>137665</v>
      </c>
      <c r="V15" s="52">
        <v>145330</v>
      </c>
      <c r="W15" s="52">
        <v>148775</v>
      </c>
    </row>
    <row r="16" spans="1:23" ht="24" thickTop="1" x14ac:dyDescent="0.35">
      <c r="A16" s="49"/>
      <c r="B16" s="49" t="s">
        <v>16</v>
      </c>
      <c r="C16" s="49"/>
      <c r="D16" s="49"/>
      <c r="E16" s="53">
        <v>0.78</v>
      </c>
      <c r="F16" s="53">
        <v>0.78109921021313422</v>
      </c>
      <c r="G16" s="53">
        <v>0.78</v>
      </c>
      <c r="H16" s="53">
        <v>0.77</v>
      </c>
      <c r="I16" s="49"/>
      <c r="J16" s="53">
        <v>0.76</v>
      </c>
      <c r="K16" s="53">
        <v>0.76</v>
      </c>
      <c r="L16" s="53">
        <v>0.77</v>
      </c>
      <c r="M16" s="53">
        <v>0.75</v>
      </c>
      <c r="N16" s="49"/>
      <c r="O16" s="53">
        <v>0.75</v>
      </c>
      <c r="P16" s="53">
        <v>0.75</v>
      </c>
      <c r="Q16" s="53">
        <v>0.76</v>
      </c>
      <c r="R16" s="53">
        <v>0.77</v>
      </c>
      <c r="S16" s="49"/>
      <c r="T16" s="53">
        <v>0.76</v>
      </c>
      <c r="U16" s="53">
        <v>0.76</v>
      </c>
      <c r="V16" s="53">
        <v>0.77</v>
      </c>
      <c r="W16" s="53">
        <v>0.76365754880170822</v>
      </c>
    </row>
    <row r="17" spans="1:23" ht="23.25" x14ac:dyDescent="0.35">
      <c r="A17" s="49"/>
      <c r="B17" s="49"/>
      <c r="C17" s="49"/>
      <c r="D17" s="49"/>
      <c r="E17" s="49"/>
      <c r="F17" s="49"/>
      <c r="G17" s="49"/>
      <c r="H17" s="49"/>
      <c r="I17" s="49"/>
      <c r="J17" s="49"/>
      <c r="K17" s="49"/>
      <c r="L17" s="49"/>
      <c r="M17" s="49"/>
      <c r="N17" s="49"/>
      <c r="O17" s="49"/>
      <c r="P17" s="49"/>
      <c r="Q17" s="49"/>
      <c r="R17" s="49"/>
      <c r="S17" s="49"/>
      <c r="T17" s="49"/>
      <c r="U17" s="49"/>
      <c r="V17" s="49"/>
      <c r="W17" s="49"/>
    </row>
    <row r="18" spans="1:23" ht="23.25" x14ac:dyDescent="0.35">
      <c r="A18" s="48" t="s">
        <v>17</v>
      </c>
      <c r="B18" s="49"/>
      <c r="C18" s="49"/>
      <c r="D18" s="50"/>
      <c r="E18" s="50">
        <v>333</v>
      </c>
      <c r="F18" s="50">
        <v>519</v>
      </c>
      <c r="G18" s="50">
        <v>684</v>
      </c>
      <c r="H18" s="50">
        <v>2376</v>
      </c>
      <c r="I18" s="50"/>
      <c r="J18" s="50">
        <v>1527</v>
      </c>
      <c r="K18" s="50">
        <v>1135</v>
      </c>
      <c r="L18" s="50">
        <v>1772</v>
      </c>
      <c r="M18" s="50">
        <v>1953</v>
      </c>
      <c r="N18" s="50"/>
      <c r="O18" s="50">
        <v>542</v>
      </c>
      <c r="P18" s="50">
        <v>-75</v>
      </c>
      <c r="Q18" s="50">
        <v>1376</v>
      </c>
      <c r="R18" s="50">
        <v>3568</v>
      </c>
      <c r="S18" s="50"/>
      <c r="T18" s="50">
        <v>1591</v>
      </c>
      <c r="U18" s="50">
        <v>1705</v>
      </c>
      <c r="V18" s="50">
        <v>2398</v>
      </c>
      <c r="W18" s="50">
        <v>3008</v>
      </c>
    </row>
    <row r="19" spans="1:23" ht="23.25" x14ac:dyDescent="0.35">
      <c r="A19" s="49"/>
      <c r="B19" s="49" t="s">
        <v>29</v>
      </c>
      <c r="C19" s="49"/>
      <c r="D19" s="50"/>
      <c r="E19" s="51">
        <v>358</v>
      </c>
      <c r="F19" s="51">
        <v>421</v>
      </c>
      <c r="G19" s="51">
        <v>402</v>
      </c>
      <c r="H19" s="51">
        <v>377</v>
      </c>
      <c r="I19" s="50"/>
      <c r="J19" s="51">
        <v>536</v>
      </c>
      <c r="K19" s="51">
        <v>612</v>
      </c>
      <c r="L19" s="51">
        <v>531</v>
      </c>
      <c r="M19" s="51">
        <v>455</v>
      </c>
      <c r="N19" s="50"/>
      <c r="O19" s="51">
        <v>595</v>
      </c>
      <c r="P19" s="51">
        <v>763</v>
      </c>
      <c r="Q19" s="51">
        <v>739</v>
      </c>
      <c r="R19" s="51">
        <v>708</v>
      </c>
      <c r="S19" s="50"/>
      <c r="T19" s="51">
        <v>714</v>
      </c>
      <c r="U19" s="51">
        <v>715</v>
      </c>
      <c r="V19" s="51">
        <v>587</v>
      </c>
      <c r="W19" s="51">
        <v>482</v>
      </c>
    </row>
    <row r="20" spans="1:23" ht="24" thickBot="1" x14ac:dyDescent="0.4">
      <c r="A20" s="48" t="s">
        <v>18</v>
      </c>
      <c r="B20" s="49"/>
      <c r="C20" s="49"/>
      <c r="D20" s="50"/>
      <c r="E20" s="52">
        <v>691</v>
      </c>
      <c r="F20" s="52">
        <v>940</v>
      </c>
      <c r="G20" s="52">
        <v>1086</v>
      </c>
      <c r="H20" s="52">
        <v>2753</v>
      </c>
      <c r="I20" s="50"/>
      <c r="J20" s="52">
        <v>2063</v>
      </c>
      <c r="K20" s="52">
        <v>1747</v>
      </c>
      <c r="L20" s="52">
        <v>2303</v>
      </c>
      <c r="M20" s="52">
        <v>2408</v>
      </c>
      <c r="N20" s="50"/>
      <c r="O20" s="52">
        <v>1137</v>
      </c>
      <c r="P20" s="52">
        <v>688</v>
      </c>
      <c r="Q20" s="52">
        <v>2115</v>
      </c>
      <c r="R20" s="52">
        <v>4276</v>
      </c>
      <c r="S20" s="50"/>
      <c r="T20" s="52">
        <v>2305</v>
      </c>
      <c r="U20" s="52">
        <v>2420</v>
      </c>
      <c r="V20" s="52">
        <v>2985</v>
      </c>
      <c r="W20" s="52">
        <v>3490</v>
      </c>
    </row>
    <row r="21" spans="1:23" ht="24" thickTop="1" x14ac:dyDescent="0.35">
      <c r="A21" s="49"/>
      <c r="B21" s="49" t="s">
        <v>19</v>
      </c>
      <c r="C21" s="49"/>
      <c r="D21" s="49"/>
      <c r="E21" s="53">
        <v>0.1</v>
      </c>
      <c r="F21" s="53">
        <v>0.14501697007096576</v>
      </c>
      <c r="G21" s="53">
        <v>0.16666666666666666</v>
      </c>
      <c r="H21" s="53">
        <v>0.31</v>
      </c>
      <c r="I21" s="49"/>
      <c r="J21" s="53">
        <v>0.25</v>
      </c>
      <c r="K21" s="53">
        <v>0.24</v>
      </c>
      <c r="L21" s="53">
        <v>0.26</v>
      </c>
      <c r="M21" s="53">
        <v>0.23</v>
      </c>
      <c r="N21" s="49"/>
      <c r="O21" s="53">
        <v>0.14000000000000001</v>
      </c>
      <c r="P21" s="53">
        <v>0.08</v>
      </c>
      <c r="Q21" s="53">
        <v>0.23</v>
      </c>
      <c r="R21" s="53">
        <v>0.37</v>
      </c>
      <c r="S21" s="49"/>
      <c r="T21" s="53">
        <v>0.25</v>
      </c>
      <c r="U21" s="53">
        <v>0.28000000000000003</v>
      </c>
      <c r="V21" s="53">
        <v>0.33</v>
      </c>
      <c r="W21" s="53">
        <v>0.33400325389989471</v>
      </c>
    </row>
    <row r="22" spans="1:23" ht="21.75" customHeight="1" x14ac:dyDescent="0.35">
      <c r="A22" s="49"/>
      <c r="B22" s="49"/>
      <c r="C22" s="49"/>
      <c r="D22" s="49"/>
      <c r="E22" s="49"/>
      <c r="F22" s="49"/>
      <c r="G22" s="50"/>
      <c r="H22" s="50"/>
      <c r="I22" s="49"/>
      <c r="J22" s="50"/>
      <c r="K22" s="50"/>
      <c r="L22" s="50"/>
      <c r="M22" s="50"/>
      <c r="N22" s="49"/>
      <c r="O22" s="50"/>
      <c r="P22" s="50"/>
      <c r="Q22" s="50"/>
      <c r="R22" s="50"/>
      <c r="S22" s="49"/>
      <c r="T22" s="50"/>
      <c r="U22" s="50"/>
      <c r="V22" s="50"/>
      <c r="W22" s="50"/>
    </row>
    <row r="23" spans="1:23" ht="23.25" x14ac:dyDescent="0.35">
      <c r="A23" s="48" t="s">
        <v>20</v>
      </c>
      <c r="B23" s="49"/>
      <c r="C23" s="49"/>
      <c r="D23" s="50"/>
      <c r="E23" s="50">
        <v>-19820</v>
      </c>
      <c r="F23" s="50">
        <v>-15732</v>
      </c>
      <c r="G23" s="50">
        <v>-17916</v>
      </c>
      <c r="H23" s="50">
        <v>-20631</v>
      </c>
      <c r="I23" s="50"/>
      <c r="J23" s="50">
        <v>-23116</v>
      </c>
      <c r="K23" s="50">
        <v>-21926</v>
      </c>
      <c r="L23" s="50">
        <v>-34315</v>
      </c>
      <c r="M23" s="50">
        <v>-40708</v>
      </c>
      <c r="N23" s="50"/>
      <c r="O23" s="50">
        <v>-40379</v>
      </c>
      <c r="P23" s="50">
        <v>-34651</v>
      </c>
      <c r="Q23" s="50">
        <v>-23236</v>
      </c>
      <c r="R23" s="50">
        <v>-13349</v>
      </c>
      <c r="S23" s="50"/>
      <c r="T23" s="50">
        <v>-23965</v>
      </c>
      <c r="U23" s="50">
        <v>-51659</v>
      </c>
      <c r="V23" s="50">
        <v>-16041</v>
      </c>
      <c r="W23" s="50">
        <v>10932</v>
      </c>
    </row>
    <row r="24" spans="1:23" ht="23.25" x14ac:dyDescent="0.35">
      <c r="A24" s="49"/>
      <c r="B24" s="49" t="s">
        <v>29</v>
      </c>
      <c r="C24" s="49"/>
      <c r="D24" s="50"/>
      <c r="E24" s="50">
        <v>13347</v>
      </c>
      <c r="F24" s="50">
        <v>16446</v>
      </c>
      <c r="G24" s="50">
        <v>17128</v>
      </c>
      <c r="H24" s="50">
        <v>16967</v>
      </c>
      <c r="I24" s="50"/>
      <c r="J24" s="50">
        <v>20862</v>
      </c>
      <c r="K24" s="50">
        <v>23814</v>
      </c>
      <c r="L24" s="50">
        <v>29196</v>
      </c>
      <c r="M24" s="50">
        <v>28707</v>
      </c>
      <c r="N24" s="50"/>
      <c r="O24" s="50">
        <v>28922</v>
      </c>
      <c r="P24" s="50">
        <v>32411</v>
      </c>
      <c r="Q24" s="50">
        <v>30971</v>
      </c>
      <c r="R24" s="50">
        <v>27598</v>
      </c>
      <c r="S24" s="50"/>
      <c r="T24" s="50">
        <v>29373</v>
      </c>
      <c r="U24" s="50">
        <v>31695</v>
      </c>
      <c r="V24" s="50">
        <v>23768</v>
      </c>
      <c r="W24" s="50">
        <v>23245</v>
      </c>
    </row>
    <row r="25" spans="1:23" ht="23.25" x14ac:dyDescent="0.35">
      <c r="A25" s="49"/>
      <c r="B25" s="49" t="s">
        <v>30</v>
      </c>
      <c r="C25" s="49"/>
      <c r="D25" s="50"/>
      <c r="E25" s="50">
        <v>1690</v>
      </c>
      <c r="F25" s="50">
        <v>2285</v>
      </c>
      <c r="G25" s="50">
        <v>2581</v>
      </c>
      <c r="H25" s="50">
        <v>2582</v>
      </c>
      <c r="I25" s="50"/>
      <c r="J25" s="50">
        <v>2889</v>
      </c>
      <c r="K25" s="50">
        <v>3068</v>
      </c>
      <c r="L25" s="50">
        <v>5567</v>
      </c>
      <c r="M25" s="50">
        <v>5781</v>
      </c>
      <c r="N25" s="50"/>
      <c r="O25" s="50">
        <v>5723</v>
      </c>
      <c r="P25" s="50">
        <v>5723</v>
      </c>
      <c r="Q25" s="50">
        <v>5309</v>
      </c>
      <c r="R25" s="50">
        <v>5228</v>
      </c>
      <c r="S25" s="50"/>
      <c r="T25" s="50">
        <v>5222</v>
      </c>
      <c r="U25" s="50">
        <v>5690</v>
      </c>
      <c r="V25" s="50">
        <v>5497</v>
      </c>
      <c r="W25" s="50">
        <v>5090</v>
      </c>
    </row>
    <row r="26" spans="1:23" ht="23.25" x14ac:dyDescent="0.35">
      <c r="A26" s="49"/>
      <c r="B26" s="49" t="s">
        <v>31</v>
      </c>
      <c r="C26" s="49"/>
      <c r="D26" s="50"/>
      <c r="E26" s="50">
        <v>307</v>
      </c>
      <c r="F26" s="50">
        <v>831</v>
      </c>
      <c r="G26" s="50">
        <v>0</v>
      </c>
      <c r="H26" s="50">
        <v>205</v>
      </c>
      <c r="I26" s="50"/>
      <c r="J26" s="50">
        <v>1168</v>
      </c>
      <c r="K26" s="50">
        <v>863</v>
      </c>
      <c r="L26" s="50">
        <v>5180</v>
      </c>
      <c r="M26" s="50">
        <v>0</v>
      </c>
      <c r="N26" s="50"/>
      <c r="O26" s="50">
        <v>0</v>
      </c>
      <c r="P26" s="50">
        <v>0</v>
      </c>
      <c r="Q26" s="50">
        <v>0</v>
      </c>
      <c r="R26" s="50">
        <v>0</v>
      </c>
      <c r="S26" s="50"/>
      <c r="T26" s="50">
        <v>363</v>
      </c>
      <c r="U26" s="50">
        <v>0</v>
      </c>
      <c r="V26" s="50">
        <v>0</v>
      </c>
      <c r="W26" s="50">
        <v>0</v>
      </c>
    </row>
    <row r="27" spans="1:23" ht="23.25" x14ac:dyDescent="0.35">
      <c r="A27" s="49"/>
      <c r="B27" s="49" t="s">
        <v>51</v>
      </c>
      <c r="C27" s="49"/>
      <c r="D27" s="50"/>
      <c r="E27" s="50">
        <v>543</v>
      </c>
      <c r="F27" s="50">
        <v>435</v>
      </c>
      <c r="G27" s="50">
        <v>651</v>
      </c>
      <c r="H27" s="50">
        <v>133</v>
      </c>
      <c r="I27" s="50"/>
      <c r="J27" s="50">
        <v>103</v>
      </c>
      <c r="K27" s="50">
        <v>251</v>
      </c>
      <c r="L27" s="50">
        <v>105</v>
      </c>
      <c r="M27" s="50">
        <v>110</v>
      </c>
      <c r="N27" s="50"/>
      <c r="O27" s="50">
        <v>115</v>
      </c>
      <c r="P27" s="50">
        <v>0</v>
      </c>
      <c r="Q27" s="50">
        <v>0</v>
      </c>
      <c r="R27" s="50">
        <v>0</v>
      </c>
      <c r="S27" s="50"/>
      <c r="T27" s="50">
        <v>0</v>
      </c>
      <c r="U27" s="50">
        <v>0</v>
      </c>
      <c r="V27" s="50">
        <v>0</v>
      </c>
      <c r="W27" s="50">
        <v>0</v>
      </c>
    </row>
    <row r="28" spans="1:23" ht="23.25" x14ac:dyDescent="0.35">
      <c r="A28" s="49"/>
      <c r="B28" s="49" t="s">
        <v>114</v>
      </c>
      <c r="C28" s="49"/>
      <c r="D28" s="50"/>
      <c r="E28" s="50"/>
      <c r="F28" s="50"/>
      <c r="G28" s="50"/>
      <c r="H28" s="50"/>
      <c r="I28" s="50"/>
      <c r="J28" s="50"/>
      <c r="K28" s="50"/>
      <c r="L28" s="50"/>
      <c r="M28" s="50"/>
      <c r="N28" s="50"/>
      <c r="O28" s="50">
        <v>0</v>
      </c>
      <c r="P28" s="50">
        <v>0</v>
      </c>
      <c r="Q28" s="50">
        <v>0</v>
      </c>
      <c r="R28" s="50">
        <v>0</v>
      </c>
      <c r="S28" s="50"/>
      <c r="T28" s="50">
        <v>0</v>
      </c>
      <c r="U28" s="50">
        <v>27231</v>
      </c>
      <c r="V28" s="94">
        <v>3553</v>
      </c>
      <c r="W28" s="94">
        <v>0</v>
      </c>
    </row>
    <row r="29" spans="1:23" ht="23.25" x14ac:dyDescent="0.35">
      <c r="A29" s="49"/>
      <c r="B29" s="49" t="s">
        <v>118</v>
      </c>
      <c r="O29" s="50">
        <v>0</v>
      </c>
      <c r="P29" s="50">
        <v>0</v>
      </c>
      <c r="Q29" s="50">
        <v>0</v>
      </c>
      <c r="R29" s="50">
        <v>0</v>
      </c>
      <c r="T29" s="50">
        <v>0</v>
      </c>
      <c r="V29" s="94">
        <v>19996</v>
      </c>
      <c r="W29" s="94">
        <v>2231</v>
      </c>
    </row>
    <row r="30" spans="1:23" ht="24" thickBot="1" x14ac:dyDescent="0.4">
      <c r="A30" s="48" t="s">
        <v>69</v>
      </c>
      <c r="B30" s="49"/>
      <c r="C30" s="49"/>
      <c r="D30" s="50"/>
      <c r="E30" s="52">
        <v>-3933</v>
      </c>
      <c r="F30" s="52">
        <v>4265</v>
      </c>
      <c r="G30" s="52">
        <v>2444</v>
      </c>
      <c r="H30" s="52">
        <v>-744</v>
      </c>
      <c r="I30" s="50"/>
      <c r="J30" s="52">
        <v>1906</v>
      </c>
      <c r="K30" s="52">
        <v>6070</v>
      </c>
      <c r="L30" s="52">
        <v>5733</v>
      </c>
      <c r="M30" s="52">
        <v>-6110</v>
      </c>
      <c r="N30" s="50"/>
      <c r="O30" s="52">
        <v>-5619</v>
      </c>
      <c r="P30" s="52">
        <v>3483</v>
      </c>
      <c r="Q30" s="52">
        <v>13044</v>
      </c>
      <c r="R30" s="52">
        <v>19477</v>
      </c>
      <c r="S30" s="50"/>
      <c r="T30" s="52">
        <v>10993</v>
      </c>
      <c r="U30" s="52">
        <v>12957</v>
      </c>
      <c r="V30" s="52">
        <v>36773</v>
      </c>
      <c r="W30" s="52">
        <v>41498</v>
      </c>
    </row>
    <row r="31" spans="1:23" ht="24" thickTop="1" x14ac:dyDescent="0.35">
      <c r="A31" s="49"/>
      <c r="B31" s="49"/>
      <c r="C31" s="49"/>
      <c r="D31" s="49"/>
      <c r="E31" s="49"/>
      <c r="F31" s="49"/>
      <c r="G31" s="49"/>
      <c r="H31" s="49"/>
      <c r="I31" s="49"/>
      <c r="J31" s="49"/>
      <c r="K31" s="49"/>
      <c r="L31" s="49"/>
      <c r="M31" s="49"/>
      <c r="N31" s="49"/>
      <c r="O31" s="49"/>
      <c r="P31" s="49"/>
      <c r="Q31" s="49"/>
      <c r="R31" s="49"/>
      <c r="S31" s="49"/>
      <c r="T31" s="49"/>
      <c r="U31" s="49"/>
      <c r="V31" s="49"/>
      <c r="W31" s="49"/>
    </row>
    <row r="32" spans="1:23" ht="23.25" x14ac:dyDescent="0.35">
      <c r="A32" s="48" t="s">
        <v>21</v>
      </c>
      <c r="B32" s="49"/>
      <c r="C32" s="49"/>
      <c r="D32" s="50"/>
      <c r="E32" s="50">
        <v>-22924</v>
      </c>
      <c r="F32" s="50">
        <v>-21466</v>
      </c>
      <c r="G32" s="50">
        <v>-25541</v>
      </c>
      <c r="H32" s="50">
        <v>-28918</v>
      </c>
      <c r="I32" s="50"/>
      <c r="J32" s="50">
        <v>-29845</v>
      </c>
      <c r="K32" s="50">
        <v>-34164</v>
      </c>
      <c r="L32" s="50">
        <v>-37700</v>
      </c>
      <c r="M32" s="50">
        <v>-44625</v>
      </c>
      <c r="N32" s="50"/>
      <c r="O32" s="50">
        <v>-44999</v>
      </c>
      <c r="P32" s="50">
        <v>-39606</v>
      </c>
      <c r="Q32" s="50">
        <v>-28727</v>
      </c>
      <c r="R32" s="50">
        <v>-11385</v>
      </c>
      <c r="S32" s="50"/>
      <c r="T32" s="50">
        <v>-25915</v>
      </c>
      <c r="U32" s="50">
        <v>-66782</v>
      </c>
      <c r="V32" s="50">
        <v>-76611</v>
      </c>
      <c r="W32" s="50">
        <v>20048</v>
      </c>
    </row>
    <row r="33" spans="1:23" ht="23.25" x14ac:dyDescent="0.35">
      <c r="A33" s="49"/>
      <c r="B33" s="49" t="s">
        <v>29</v>
      </c>
      <c r="C33" s="49"/>
      <c r="D33" s="50"/>
      <c r="E33" s="50">
        <v>13347</v>
      </c>
      <c r="F33" s="50">
        <v>16446</v>
      </c>
      <c r="G33" s="50">
        <v>17128</v>
      </c>
      <c r="H33" s="50">
        <v>16967</v>
      </c>
      <c r="I33" s="50"/>
      <c r="J33" s="50">
        <v>20862</v>
      </c>
      <c r="K33" s="50">
        <v>23814</v>
      </c>
      <c r="L33" s="50">
        <v>29196</v>
      </c>
      <c r="M33" s="50">
        <v>28707</v>
      </c>
      <c r="N33" s="50"/>
      <c r="O33" s="50">
        <v>28922</v>
      </c>
      <c r="P33" s="50">
        <v>32411</v>
      </c>
      <c r="Q33" s="50">
        <v>30971</v>
      </c>
      <c r="R33" s="50">
        <v>27598</v>
      </c>
      <c r="S33" s="50"/>
      <c r="T33" s="50">
        <v>29373</v>
      </c>
      <c r="U33" s="50">
        <v>31695</v>
      </c>
      <c r="V33" s="50">
        <v>23768</v>
      </c>
      <c r="W33" s="50">
        <v>23245</v>
      </c>
    </row>
    <row r="34" spans="1:23" ht="23.25" x14ac:dyDescent="0.35">
      <c r="A34" s="49"/>
      <c r="B34" s="49" t="s">
        <v>30</v>
      </c>
      <c r="C34" s="49"/>
      <c r="D34" s="50"/>
      <c r="E34" s="50">
        <v>1690</v>
      </c>
      <c r="F34" s="50">
        <v>2285</v>
      </c>
      <c r="G34" s="50">
        <v>2581</v>
      </c>
      <c r="H34" s="50">
        <v>2582</v>
      </c>
      <c r="I34" s="50"/>
      <c r="J34" s="50">
        <v>2889</v>
      </c>
      <c r="K34" s="50">
        <v>3068</v>
      </c>
      <c r="L34" s="50">
        <v>5567</v>
      </c>
      <c r="M34" s="50">
        <v>5781</v>
      </c>
      <c r="N34" s="50"/>
      <c r="O34" s="50">
        <v>5723</v>
      </c>
      <c r="P34" s="50">
        <v>5723</v>
      </c>
      <c r="Q34" s="50">
        <v>5309</v>
      </c>
      <c r="R34" s="50">
        <v>5228</v>
      </c>
      <c r="S34" s="50"/>
      <c r="T34" s="50">
        <v>5222</v>
      </c>
      <c r="U34" s="50">
        <v>5690</v>
      </c>
      <c r="V34" s="50">
        <v>5497</v>
      </c>
      <c r="W34" s="50">
        <v>5090</v>
      </c>
    </row>
    <row r="35" spans="1:23" ht="23.25" x14ac:dyDescent="0.35">
      <c r="A35" s="49"/>
      <c r="B35" s="49" t="s">
        <v>91</v>
      </c>
      <c r="C35" s="49"/>
      <c r="D35" s="50"/>
      <c r="E35" s="50">
        <v>307</v>
      </c>
      <c r="F35" s="50">
        <v>831</v>
      </c>
      <c r="G35" s="50">
        <v>0</v>
      </c>
      <c r="H35" s="50">
        <v>205</v>
      </c>
      <c r="I35" s="50"/>
      <c r="J35" s="50">
        <v>1168</v>
      </c>
      <c r="K35" s="50">
        <v>9828</v>
      </c>
      <c r="L35" s="50">
        <v>5180</v>
      </c>
      <c r="M35" s="50">
        <v>0</v>
      </c>
      <c r="N35" s="50"/>
      <c r="O35" s="50">
        <v>0</v>
      </c>
      <c r="P35" s="50">
        <v>0</v>
      </c>
      <c r="Q35" s="50">
        <v>0</v>
      </c>
      <c r="R35" s="50">
        <v>0</v>
      </c>
      <c r="S35" s="50"/>
      <c r="T35" s="50">
        <v>363</v>
      </c>
      <c r="U35" s="50">
        <v>0</v>
      </c>
      <c r="V35" s="50">
        <v>0</v>
      </c>
      <c r="W35" s="50">
        <v>0</v>
      </c>
    </row>
    <row r="36" spans="1:23" ht="23.25" x14ac:dyDescent="0.35">
      <c r="A36" s="49"/>
      <c r="B36" s="49" t="s">
        <v>51</v>
      </c>
      <c r="C36" s="49"/>
      <c r="D36" s="50"/>
      <c r="E36" s="50">
        <v>543</v>
      </c>
      <c r="F36" s="50">
        <v>435</v>
      </c>
      <c r="G36" s="50">
        <v>651</v>
      </c>
      <c r="H36" s="50">
        <v>133</v>
      </c>
      <c r="I36" s="50"/>
      <c r="J36" s="50">
        <v>103</v>
      </c>
      <c r="K36" s="50">
        <v>251</v>
      </c>
      <c r="L36" s="50">
        <v>105</v>
      </c>
      <c r="M36" s="50">
        <v>110</v>
      </c>
      <c r="N36" s="50"/>
      <c r="O36" s="50">
        <v>115</v>
      </c>
      <c r="P36" s="50">
        <v>0</v>
      </c>
      <c r="Q36" s="50">
        <v>0</v>
      </c>
      <c r="R36" s="50">
        <v>0</v>
      </c>
      <c r="S36" s="50"/>
      <c r="T36" s="50">
        <v>0</v>
      </c>
      <c r="U36" s="50">
        <v>0</v>
      </c>
      <c r="V36" s="50">
        <v>0</v>
      </c>
      <c r="W36" s="50">
        <v>0</v>
      </c>
    </row>
    <row r="37" spans="1:23" ht="23.25" x14ac:dyDescent="0.35">
      <c r="A37" s="49"/>
      <c r="B37" s="49" t="s">
        <v>108</v>
      </c>
      <c r="C37" s="49"/>
      <c r="D37" s="50"/>
      <c r="E37" s="50">
        <v>2743</v>
      </c>
      <c r="F37" s="50">
        <v>4264</v>
      </c>
      <c r="G37" s="50">
        <v>5206</v>
      </c>
      <c r="H37" s="50">
        <v>5305</v>
      </c>
      <c r="I37" s="50"/>
      <c r="J37" s="50">
        <v>658</v>
      </c>
      <c r="K37" s="50">
        <v>1133</v>
      </c>
      <c r="L37" s="50">
        <v>1095</v>
      </c>
      <c r="M37" s="50">
        <v>1096</v>
      </c>
      <c r="N37" s="50"/>
      <c r="O37" s="50">
        <v>979</v>
      </c>
      <c r="P37" s="50">
        <v>1011</v>
      </c>
      <c r="Q37" s="50">
        <v>1046</v>
      </c>
      <c r="R37" s="50">
        <v>1049</v>
      </c>
      <c r="S37" s="50"/>
      <c r="T37" s="50">
        <v>994</v>
      </c>
      <c r="U37" s="50">
        <v>1026</v>
      </c>
      <c r="V37" s="50">
        <v>1041</v>
      </c>
      <c r="W37" s="50">
        <v>1077</v>
      </c>
    </row>
    <row r="38" spans="1:23" ht="23.25" x14ac:dyDescent="0.35">
      <c r="A38" s="49"/>
      <c r="B38" s="49" t="s">
        <v>77</v>
      </c>
      <c r="C38" s="49"/>
      <c r="D38" s="50"/>
      <c r="E38" s="50">
        <v>0</v>
      </c>
      <c r="F38" s="50">
        <v>0</v>
      </c>
      <c r="G38" s="50">
        <v>0</v>
      </c>
      <c r="H38" s="50">
        <v>0</v>
      </c>
      <c r="I38" s="50"/>
      <c r="J38" s="50">
        <v>2740</v>
      </c>
      <c r="K38" s="50">
        <v>0</v>
      </c>
      <c r="L38" s="50">
        <v>0</v>
      </c>
      <c r="M38" s="50">
        <v>0</v>
      </c>
      <c r="N38" s="50"/>
      <c r="O38" s="50">
        <v>0</v>
      </c>
      <c r="P38" s="50">
        <v>0</v>
      </c>
      <c r="Q38" s="50">
        <v>0</v>
      </c>
      <c r="R38" s="50">
        <v>0</v>
      </c>
      <c r="S38" s="50"/>
      <c r="T38" s="50">
        <v>0</v>
      </c>
      <c r="U38" s="50">
        <v>0</v>
      </c>
      <c r="V38" s="50">
        <v>53889</v>
      </c>
      <c r="W38" s="50">
        <v>0</v>
      </c>
    </row>
    <row r="39" spans="1:23" ht="23.25" x14ac:dyDescent="0.35">
      <c r="A39" s="49"/>
      <c r="B39" s="49" t="s">
        <v>112</v>
      </c>
      <c r="C39" s="49"/>
      <c r="D39" s="50"/>
      <c r="E39" s="50"/>
      <c r="F39" s="50"/>
      <c r="G39" s="50"/>
      <c r="H39" s="50"/>
      <c r="I39" s="50"/>
      <c r="J39" s="50"/>
      <c r="K39" s="50"/>
      <c r="L39" s="50"/>
      <c r="M39" s="50"/>
      <c r="N39" s="50"/>
      <c r="O39" s="50">
        <v>0</v>
      </c>
      <c r="P39" s="50">
        <v>0</v>
      </c>
      <c r="Q39" s="50">
        <v>0</v>
      </c>
      <c r="R39" s="50">
        <v>0</v>
      </c>
      <c r="S39" s="50"/>
      <c r="T39" s="50">
        <v>0</v>
      </c>
      <c r="U39" s="50">
        <v>12660</v>
      </c>
      <c r="V39" s="50">
        <v>2851</v>
      </c>
      <c r="W39" s="50">
        <v>0</v>
      </c>
    </row>
    <row r="40" spans="1:23" ht="23.25" x14ac:dyDescent="0.35">
      <c r="A40" s="49"/>
      <c r="B40" s="49" t="s">
        <v>114</v>
      </c>
      <c r="C40" s="49"/>
      <c r="D40" s="50"/>
      <c r="E40" s="50"/>
      <c r="F40" s="50"/>
      <c r="G40" s="50"/>
      <c r="H40" s="50"/>
      <c r="I40" s="50"/>
      <c r="J40" s="50"/>
      <c r="K40" s="50"/>
      <c r="L40" s="50"/>
      <c r="M40" s="50"/>
      <c r="N40" s="50"/>
      <c r="O40" s="50">
        <v>0</v>
      </c>
      <c r="P40" s="50">
        <v>0</v>
      </c>
      <c r="Q40" s="50">
        <v>0</v>
      </c>
      <c r="R40" s="50">
        <v>0</v>
      </c>
      <c r="S40" s="50"/>
      <c r="T40" s="50">
        <v>0</v>
      </c>
      <c r="U40" s="50">
        <v>27231</v>
      </c>
      <c r="V40" s="94">
        <v>3553</v>
      </c>
      <c r="W40" s="94">
        <v>0</v>
      </c>
    </row>
    <row r="41" spans="1:23" ht="23.25" x14ac:dyDescent="0.35">
      <c r="A41" s="49"/>
      <c r="B41" s="49" t="s">
        <v>118</v>
      </c>
      <c r="O41" s="50">
        <v>0</v>
      </c>
      <c r="P41" s="50">
        <v>0</v>
      </c>
      <c r="Q41" s="50">
        <v>0</v>
      </c>
      <c r="R41" s="50">
        <v>0</v>
      </c>
      <c r="T41" s="50">
        <v>0</v>
      </c>
      <c r="U41" s="50">
        <v>0</v>
      </c>
      <c r="V41" s="94">
        <v>19996</v>
      </c>
      <c r="W41" s="94">
        <v>2231</v>
      </c>
    </row>
    <row r="42" spans="1:23" ht="24" thickBot="1" x14ac:dyDescent="0.4">
      <c r="A42" s="48" t="s">
        <v>56</v>
      </c>
      <c r="B42" s="49"/>
      <c r="C42" s="49"/>
      <c r="D42" s="50"/>
      <c r="E42" s="52">
        <v>-4294</v>
      </c>
      <c r="F42" s="52">
        <v>2795</v>
      </c>
      <c r="G42" s="52">
        <v>25</v>
      </c>
      <c r="H42" s="52">
        <v>-3726</v>
      </c>
      <c r="I42" s="50"/>
      <c r="J42" s="52">
        <v>-1425</v>
      </c>
      <c r="K42" s="52">
        <v>3930</v>
      </c>
      <c r="L42" s="52">
        <v>3443</v>
      </c>
      <c r="M42" s="52">
        <v>-8931</v>
      </c>
      <c r="N42" s="50"/>
      <c r="O42" s="52">
        <v>-9260</v>
      </c>
      <c r="P42" s="52">
        <v>-461</v>
      </c>
      <c r="Q42" s="52">
        <v>8599</v>
      </c>
      <c r="R42" s="52">
        <v>22490</v>
      </c>
      <c r="S42" s="50"/>
      <c r="T42" s="52">
        <v>10037</v>
      </c>
      <c r="U42" s="52">
        <v>11520</v>
      </c>
      <c r="V42" s="52">
        <v>33984</v>
      </c>
      <c r="W42" s="52">
        <v>51691</v>
      </c>
    </row>
    <row r="43" spans="1:23" ht="24" thickTop="1" x14ac:dyDescent="0.35">
      <c r="B43" s="49" t="s">
        <v>101</v>
      </c>
      <c r="C43" s="49"/>
      <c r="D43" s="50"/>
      <c r="E43" s="65">
        <v>0</v>
      </c>
      <c r="F43" s="65">
        <v>0</v>
      </c>
      <c r="G43" s="65">
        <v>0</v>
      </c>
      <c r="H43" s="65">
        <v>0</v>
      </c>
      <c r="I43" s="50"/>
      <c r="J43" s="65">
        <v>0</v>
      </c>
      <c r="K43" s="65">
        <v>0</v>
      </c>
      <c r="L43" s="65">
        <v>0</v>
      </c>
      <c r="M43" s="65">
        <v>0</v>
      </c>
      <c r="N43" s="50"/>
      <c r="O43" s="65">
        <v>0</v>
      </c>
      <c r="P43" s="65">
        <v>0</v>
      </c>
      <c r="Q43" s="65">
        <v>375</v>
      </c>
      <c r="R43" s="65">
        <v>1669</v>
      </c>
      <c r="S43" s="50"/>
      <c r="T43" s="65">
        <v>375</v>
      </c>
      <c r="U43" s="65">
        <v>375</v>
      </c>
      <c r="V43" s="65">
        <v>863</v>
      </c>
      <c r="W43" s="65">
        <v>1571</v>
      </c>
    </row>
    <row r="44" spans="1:23" ht="24" thickBot="1" x14ac:dyDescent="0.4">
      <c r="A44" s="48" t="s">
        <v>102</v>
      </c>
      <c r="B44" s="49"/>
      <c r="C44" s="49"/>
      <c r="D44" s="50"/>
      <c r="E44" s="52">
        <f>+E43+E42</f>
        <v>-4294</v>
      </c>
      <c r="F44" s="52">
        <f t="shared" ref="F44:H44" si="0">+F43+F42</f>
        <v>2795</v>
      </c>
      <c r="G44" s="52">
        <f t="shared" si="0"/>
        <v>25</v>
      </c>
      <c r="H44" s="52">
        <f t="shared" si="0"/>
        <v>-3726</v>
      </c>
      <c r="I44" s="50"/>
      <c r="J44" s="52">
        <f t="shared" ref="J44" si="1">+J43+J42</f>
        <v>-1425</v>
      </c>
      <c r="K44" s="52">
        <f t="shared" ref="K44" si="2">+K43+K42</f>
        <v>3930</v>
      </c>
      <c r="L44" s="52">
        <f t="shared" ref="L44" si="3">+L43+L42</f>
        <v>3443</v>
      </c>
      <c r="M44" s="52">
        <f t="shared" ref="M44" si="4">+M43+M42</f>
        <v>-8931</v>
      </c>
      <c r="N44" s="50"/>
      <c r="O44" s="52">
        <f t="shared" ref="O44" si="5">+O43+O42</f>
        <v>-9260</v>
      </c>
      <c r="P44" s="52">
        <f t="shared" ref="P44" si="6">+P43+P42</f>
        <v>-461</v>
      </c>
      <c r="Q44" s="52">
        <f t="shared" ref="Q44" si="7">+Q43+Q42</f>
        <v>8974</v>
      </c>
      <c r="R44" s="52">
        <v>24159</v>
      </c>
      <c r="S44" s="50"/>
      <c r="T44" s="52">
        <v>10412</v>
      </c>
      <c r="U44" s="52">
        <v>11895</v>
      </c>
      <c r="V44" s="52">
        <v>34847</v>
      </c>
      <c r="W44" s="52">
        <v>53262</v>
      </c>
    </row>
    <row r="45" spans="1:23" ht="24" thickTop="1" x14ac:dyDescent="0.35">
      <c r="A45" s="48"/>
      <c r="B45" s="49"/>
      <c r="C45" s="49"/>
      <c r="D45" s="50"/>
      <c r="E45" s="65"/>
      <c r="F45" s="65"/>
      <c r="G45" s="65"/>
      <c r="H45" s="65"/>
      <c r="I45" s="50"/>
      <c r="J45" s="65"/>
      <c r="K45" s="65"/>
      <c r="L45" s="65"/>
      <c r="M45" s="65"/>
      <c r="N45" s="50"/>
      <c r="O45" s="65"/>
      <c r="P45" s="65"/>
      <c r="Q45" s="65"/>
      <c r="R45" s="65"/>
      <c r="S45" s="50"/>
      <c r="T45" s="65"/>
      <c r="U45" s="65"/>
      <c r="V45" s="65"/>
      <c r="W45" s="65"/>
    </row>
    <row r="46" spans="1:23" ht="23.25" x14ac:dyDescent="0.35">
      <c r="A46" s="48" t="s">
        <v>96</v>
      </c>
      <c r="B46" s="49"/>
      <c r="C46" s="49"/>
      <c r="D46" s="50"/>
      <c r="E46" s="50">
        <v>50127310</v>
      </c>
      <c r="F46" s="50">
        <v>50695706</v>
      </c>
      <c r="G46" s="50">
        <v>51293210</v>
      </c>
      <c r="H46" s="50">
        <v>52017473</v>
      </c>
      <c r="I46" s="50"/>
      <c r="J46" s="50">
        <v>52904881</v>
      </c>
      <c r="K46" s="50">
        <v>55392383</v>
      </c>
      <c r="L46" s="50">
        <v>55976671</v>
      </c>
      <c r="M46" s="50">
        <v>56752295</v>
      </c>
      <c r="N46" s="50"/>
      <c r="O46" s="50">
        <v>57724821</v>
      </c>
      <c r="P46" s="50">
        <v>58239958</v>
      </c>
      <c r="Q46" s="50">
        <v>58730651</v>
      </c>
      <c r="R46" s="50">
        <v>59328736</v>
      </c>
      <c r="S46" s="50"/>
      <c r="T46" s="50">
        <v>59888119</v>
      </c>
      <c r="U46" s="50">
        <v>60470396</v>
      </c>
      <c r="V46" s="50">
        <v>61065157</v>
      </c>
      <c r="W46" s="50">
        <v>61497797</v>
      </c>
    </row>
    <row r="47" spans="1:23" ht="23.25" x14ac:dyDescent="0.35">
      <c r="A47" s="49" t="s">
        <v>99</v>
      </c>
      <c r="B47" s="86"/>
      <c r="C47" s="49"/>
      <c r="D47" s="50"/>
      <c r="E47" s="65">
        <v>0</v>
      </c>
      <c r="F47" s="65">
        <v>0</v>
      </c>
      <c r="G47" s="65">
        <v>0</v>
      </c>
      <c r="H47" s="65">
        <v>0</v>
      </c>
      <c r="I47" s="50"/>
      <c r="J47" s="65">
        <v>0</v>
      </c>
      <c r="K47" s="65">
        <v>0</v>
      </c>
      <c r="L47" s="65">
        <v>0</v>
      </c>
      <c r="M47" s="65">
        <v>0</v>
      </c>
      <c r="N47" s="50"/>
      <c r="O47" s="65">
        <v>0</v>
      </c>
      <c r="P47" s="65">
        <v>0</v>
      </c>
      <c r="Q47" s="65">
        <v>5803831</v>
      </c>
      <c r="R47" s="65">
        <v>9572956</v>
      </c>
      <c r="S47" s="50"/>
      <c r="T47" s="65">
        <v>5803831</v>
      </c>
      <c r="U47" s="65">
        <v>5803831</v>
      </c>
      <c r="V47" s="65">
        <v>7714066</v>
      </c>
      <c r="W47" s="65">
        <v>11183611</v>
      </c>
    </row>
    <row r="48" spans="1:23" ht="23.25" x14ac:dyDescent="0.35">
      <c r="A48" s="49" t="s">
        <v>100</v>
      </c>
      <c r="B48" s="86"/>
      <c r="C48" s="49"/>
      <c r="D48" s="50"/>
      <c r="E48" s="51">
        <v>0</v>
      </c>
      <c r="F48" s="51">
        <v>2367555</v>
      </c>
      <c r="G48" s="51">
        <v>2600992</v>
      </c>
      <c r="H48" s="51">
        <v>0</v>
      </c>
      <c r="I48" s="50"/>
      <c r="J48" s="51">
        <v>0</v>
      </c>
      <c r="K48" s="51">
        <v>2339311</v>
      </c>
      <c r="L48" s="51">
        <v>2400321</v>
      </c>
      <c r="M48" s="51">
        <v>0</v>
      </c>
      <c r="N48" s="50"/>
      <c r="O48" s="51">
        <v>0</v>
      </c>
      <c r="P48" s="51">
        <v>0</v>
      </c>
      <c r="Q48" s="51">
        <v>1063389</v>
      </c>
      <c r="R48" s="51">
        <v>709258</v>
      </c>
      <c r="S48" s="50"/>
      <c r="T48" s="51">
        <v>708176</v>
      </c>
      <c r="U48" s="51">
        <v>957278</v>
      </c>
      <c r="V48" s="51">
        <v>873718</v>
      </c>
      <c r="W48" s="51">
        <v>1047504</v>
      </c>
    </row>
    <row r="49" spans="1:23" s="48" customFormat="1" ht="23.25" x14ac:dyDescent="0.35">
      <c r="A49" s="48" t="s">
        <v>97</v>
      </c>
      <c r="E49" s="87">
        <v>50127310</v>
      </c>
      <c r="F49" s="87">
        <v>53063261</v>
      </c>
      <c r="G49" s="87">
        <v>53894202</v>
      </c>
      <c r="H49" s="87">
        <v>52017473</v>
      </c>
      <c r="J49" s="87">
        <v>52904881</v>
      </c>
      <c r="K49" s="87">
        <v>57731694</v>
      </c>
      <c r="L49" s="87">
        <v>58376992</v>
      </c>
      <c r="M49" s="87">
        <v>56752295</v>
      </c>
      <c r="O49" s="87">
        <v>57724821</v>
      </c>
      <c r="P49" s="87">
        <v>58239958</v>
      </c>
      <c r="Q49" s="87">
        <v>65597871</v>
      </c>
      <c r="R49" s="87">
        <v>69610950</v>
      </c>
      <c r="T49" s="87">
        <v>66400126</v>
      </c>
      <c r="U49" s="87">
        <v>67231505</v>
      </c>
      <c r="V49" s="87">
        <v>69952941</v>
      </c>
      <c r="W49" s="87">
        <v>73728912</v>
      </c>
    </row>
    <row r="50" spans="1:23" ht="23.25" x14ac:dyDescent="0.35">
      <c r="A50" s="85"/>
      <c r="B50" s="86"/>
      <c r="C50" s="49"/>
      <c r="D50" s="50"/>
      <c r="E50" s="65"/>
      <c r="F50" s="65"/>
      <c r="G50" s="65"/>
      <c r="H50" s="65"/>
      <c r="I50" s="50"/>
      <c r="J50" s="65"/>
      <c r="K50" s="65"/>
      <c r="L50" s="65"/>
      <c r="M50" s="65"/>
      <c r="N50" s="50"/>
      <c r="O50" s="65"/>
      <c r="P50" s="65"/>
      <c r="Q50" s="65"/>
      <c r="R50" s="65"/>
      <c r="S50" s="50"/>
      <c r="T50" s="65"/>
      <c r="U50" s="65"/>
      <c r="V50" s="65"/>
      <c r="W50" s="65"/>
    </row>
    <row r="51" spans="1:23" s="48" customFormat="1" ht="23.25" x14ac:dyDescent="0.35">
      <c r="A51" s="48" t="s">
        <v>98</v>
      </c>
    </row>
    <row r="52" spans="1:23" ht="23.25" x14ac:dyDescent="0.35">
      <c r="A52" s="49" t="s">
        <v>57</v>
      </c>
      <c r="B52" s="85"/>
      <c r="C52" s="49"/>
      <c r="D52" s="50"/>
      <c r="E52" s="70">
        <v>-8.5661887701534351E-2</v>
      </c>
      <c r="F52" s="70">
        <v>5.5132874567325289E-2</v>
      </c>
      <c r="G52" s="70">
        <v>4.8739394551442579E-4</v>
      </c>
      <c r="H52" s="70">
        <v>-7.1629777171220918E-2</v>
      </c>
      <c r="I52" s="50"/>
      <c r="J52" s="70">
        <v>-2.6935132884997888E-2</v>
      </c>
      <c r="K52" s="70">
        <v>7.0948382921168063E-2</v>
      </c>
      <c r="L52" s="70">
        <v>6.1507766333585644E-2</v>
      </c>
      <c r="M52" s="70">
        <v>-0.15736808529064772</v>
      </c>
      <c r="N52" s="50"/>
      <c r="O52" s="70">
        <v>-0.16041626183648106</v>
      </c>
      <c r="P52" s="70">
        <v>-7.9155276863352129E-3</v>
      </c>
      <c r="Q52" s="70">
        <v>0.15279925979366379</v>
      </c>
      <c r="R52" s="70">
        <v>0.38</v>
      </c>
      <c r="S52" s="50"/>
      <c r="T52" s="70">
        <v>0.17</v>
      </c>
      <c r="U52" s="70">
        <v>0.19</v>
      </c>
      <c r="V52" s="70">
        <v>0.55000000000000004</v>
      </c>
      <c r="W52" s="70">
        <v>0.84053417393146623</v>
      </c>
    </row>
    <row r="53" spans="1:23" ht="23.25" x14ac:dyDescent="0.35">
      <c r="A53" s="49" t="s">
        <v>58</v>
      </c>
      <c r="B53" s="85"/>
      <c r="C53" s="49"/>
      <c r="D53" s="50"/>
      <c r="E53" s="70">
        <v>-8.5661887701534351E-2</v>
      </c>
      <c r="F53" s="70">
        <v>5.2672978390830523E-2</v>
      </c>
      <c r="G53" s="70">
        <v>4.6387179088392479E-4</v>
      </c>
      <c r="H53" s="70">
        <v>-7.1629777171220918E-2</v>
      </c>
      <c r="I53" s="50"/>
      <c r="J53" s="70">
        <v>-2.6935132884997888E-2</v>
      </c>
      <c r="K53" s="70">
        <v>6.80735264757691E-2</v>
      </c>
      <c r="L53" s="70">
        <v>5.8978715450086913E-2</v>
      </c>
      <c r="M53" s="70">
        <v>-0.15736808529064772</v>
      </c>
      <c r="N53" s="50"/>
      <c r="O53" s="70">
        <v>-0.16041626183648106</v>
      </c>
      <c r="P53" s="70">
        <v>-7.9155276863352129E-3</v>
      </c>
      <c r="Q53" s="70">
        <v>0.13680322033622097</v>
      </c>
      <c r="R53" s="70">
        <v>0.35</v>
      </c>
      <c r="S53" s="50"/>
      <c r="T53" s="70">
        <v>0.16</v>
      </c>
      <c r="U53" s="70">
        <v>0.18</v>
      </c>
      <c r="V53" s="70">
        <v>0.5</v>
      </c>
      <c r="W53" s="70">
        <v>0.72240317339824567</v>
      </c>
    </row>
    <row r="54" spans="1:23" x14ac:dyDescent="0.25">
      <c r="A54" s="1"/>
      <c r="B54" s="54"/>
      <c r="C54" s="1"/>
      <c r="D54" s="1"/>
      <c r="E54" s="1"/>
      <c r="F54" s="1"/>
      <c r="G54" s="1"/>
      <c r="H54" s="1"/>
      <c r="I54" s="1"/>
      <c r="J54" s="1"/>
      <c r="K54" s="1"/>
      <c r="L54" s="1"/>
      <c r="M54" s="1"/>
      <c r="N54" s="1"/>
      <c r="O54" s="1"/>
      <c r="P54" s="1"/>
      <c r="Q54" s="1"/>
      <c r="R54" s="1"/>
      <c r="S54" s="1"/>
      <c r="T54" s="1"/>
      <c r="U54" s="1"/>
    </row>
    <row r="55" spans="1:23" ht="27.75" x14ac:dyDescent="0.4">
      <c r="A55" s="55" t="s">
        <v>22</v>
      </c>
      <c r="B55" s="47"/>
      <c r="C55" s="47"/>
      <c r="D55" s="47"/>
      <c r="E55" s="47"/>
      <c r="F55" s="47"/>
      <c r="G55" s="47"/>
      <c r="H55" s="47"/>
      <c r="I55" s="47"/>
      <c r="J55" s="47"/>
      <c r="K55" s="47"/>
      <c r="L55" s="47"/>
      <c r="M55" s="47"/>
      <c r="N55" s="47"/>
      <c r="O55" s="47"/>
      <c r="P55" s="47"/>
      <c r="Q55" s="47"/>
      <c r="R55" s="47"/>
      <c r="S55" s="47"/>
      <c r="T55" s="47"/>
      <c r="U55" s="47"/>
      <c r="V55" s="47"/>
      <c r="W55" s="47"/>
    </row>
    <row r="56" spans="1:23" ht="23.25" x14ac:dyDescent="0.35">
      <c r="A56" s="48" t="s">
        <v>126</v>
      </c>
      <c r="B56" s="49"/>
      <c r="C56" s="1"/>
      <c r="D56" s="50"/>
      <c r="E56" s="50">
        <v>-22924</v>
      </c>
      <c r="F56" s="50">
        <v>-21466</v>
      </c>
      <c r="G56" s="50">
        <v>-25541</v>
      </c>
      <c r="H56" s="50">
        <v>-28918</v>
      </c>
      <c r="I56" s="50"/>
      <c r="J56" s="50">
        <v>-29845</v>
      </c>
      <c r="K56" s="50">
        <v>-34164</v>
      </c>
      <c r="L56" s="50">
        <v>-37700</v>
      </c>
      <c r="M56" s="50">
        <v>-44625</v>
      </c>
      <c r="N56" s="50"/>
      <c r="O56" s="50">
        <v>-44999</v>
      </c>
      <c r="P56" s="50">
        <v>-39606</v>
      </c>
      <c r="Q56" s="50">
        <v>-28727</v>
      </c>
      <c r="R56" s="50">
        <v>-11385</v>
      </c>
      <c r="S56" s="50"/>
      <c r="T56" s="50">
        <v>-25915</v>
      </c>
      <c r="U56" s="50">
        <v>-66782</v>
      </c>
      <c r="V56" s="50">
        <v>-76611</v>
      </c>
      <c r="W56" s="50">
        <v>20048</v>
      </c>
    </row>
    <row r="57" spans="1:23" ht="23.25" x14ac:dyDescent="0.35">
      <c r="A57" s="1"/>
      <c r="B57" s="49" t="s">
        <v>53</v>
      </c>
      <c r="C57" s="49"/>
      <c r="D57" s="50"/>
      <c r="E57" s="50">
        <v>-1048</v>
      </c>
      <c r="F57" s="50">
        <v>-208</v>
      </c>
      <c r="G57" s="50">
        <v>-87</v>
      </c>
      <c r="H57" s="50">
        <v>-111</v>
      </c>
      <c r="I57" s="50"/>
      <c r="J57" s="50">
        <v>-96</v>
      </c>
      <c r="K57" s="50">
        <v>-122</v>
      </c>
      <c r="L57" s="50">
        <v>-84</v>
      </c>
      <c r="M57" s="50">
        <v>-63</v>
      </c>
      <c r="N57" s="50"/>
      <c r="O57" s="50">
        <v>-112</v>
      </c>
      <c r="P57" s="50">
        <v>-243</v>
      </c>
      <c r="Q57" s="50">
        <v>-498</v>
      </c>
      <c r="R57" s="50">
        <v>-960</v>
      </c>
      <c r="S57" s="50"/>
      <c r="T57" s="50">
        <v>-1668</v>
      </c>
      <c r="U57" s="50">
        <v>-1787</v>
      </c>
      <c r="V57" s="50">
        <v>-2545</v>
      </c>
      <c r="W57" s="50">
        <v>-4177</v>
      </c>
    </row>
    <row r="58" spans="1:23" ht="23.25" x14ac:dyDescent="0.35">
      <c r="A58" s="1"/>
      <c r="B58" s="49" t="s">
        <v>54</v>
      </c>
      <c r="C58" s="49"/>
      <c r="D58" s="50"/>
      <c r="E58" s="50">
        <v>3462</v>
      </c>
      <c r="F58" s="50">
        <v>5917</v>
      </c>
      <c r="G58" s="50">
        <v>7328</v>
      </c>
      <c r="H58" s="50">
        <v>7429</v>
      </c>
      <c r="I58" s="50"/>
      <c r="J58" s="50">
        <v>5394</v>
      </c>
      <c r="K58" s="50">
        <v>3059</v>
      </c>
      <c r="L58" s="50">
        <v>2962</v>
      </c>
      <c r="M58" s="50">
        <v>2877</v>
      </c>
      <c r="N58" s="50"/>
      <c r="O58" s="50">
        <v>2693</v>
      </c>
      <c r="P58" s="50">
        <v>2758</v>
      </c>
      <c r="Q58" s="50">
        <v>2749</v>
      </c>
      <c r="R58" s="50">
        <v>2782</v>
      </c>
      <c r="S58" s="50"/>
      <c r="T58" s="50">
        <v>2717</v>
      </c>
      <c r="U58" s="50">
        <v>2773</v>
      </c>
      <c r="V58" s="50">
        <v>56515</v>
      </c>
      <c r="W58" s="50">
        <v>2695</v>
      </c>
    </row>
    <row r="59" spans="1:23" ht="23.25" x14ac:dyDescent="0.35">
      <c r="A59" s="1"/>
      <c r="B59" s="49" t="s">
        <v>23</v>
      </c>
      <c r="C59" s="49"/>
      <c r="D59" s="50"/>
      <c r="E59" s="50">
        <v>447</v>
      </c>
      <c r="F59" s="50">
        <v>-210</v>
      </c>
      <c r="G59" s="50">
        <v>-143</v>
      </c>
      <c r="H59" s="50">
        <v>-12</v>
      </c>
      <c r="I59" s="50"/>
      <c r="J59" s="50">
        <v>1068</v>
      </c>
      <c r="K59" s="50">
        <v>-148</v>
      </c>
      <c r="L59" s="50">
        <v>299</v>
      </c>
      <c r="M59" s="50">
        <v>703</v>
      </c>
      <c r="N59" s="50"/>
      <c r="O59" s="50">
        <v>603</v>
      </c>
      <c r="P59" s="50">
        <v>2403</v>
      </c>
      <c r="Q59" s="50">
        <v>2205</v>
      </c>
      <c r="R59" s="50">
        <v>-3690</v>
      </c>
      <c r="S59" s="50"/>
      <c r="T59" s="50">
        <v>307</v>
      </c>
      <c r="U59" s="50">
        <v>13268</v>
      </c>
      <c r="V59" s="50">
        <v>4518</v>
      </c>
      <c r="W59" s="50">
        <v>-3571</v>
      </c>
    </row>
    <row r="60" spans="1:23" ht="23.25" x14ac:dyDescent="0.35">
      <c r="A60" s="1"/>
      <c r="B60" s="49" t="s">
        <v>45</v>
      </c>
      <c r="C60" s="49"/>
      <c r="D60" s="50"/>
      <c r="E60" s="50">
        <v>243</v>
      </c>
      <c r="F60" s="50">
        <v>235</v>
      </c>
      <c r="G60" s="50">
        <v>527</v>
      </c>
      <c r="H60" s="50">
        <v>981</v>
      </c>
      <c r="I60" s="50"/>
      <c r="J60" s="50">
        <v>363</v>
      </c>
      <c r="K60" s="50">
        <v>9449</v>
      </c>
      <c r="L60" s="50">
        <v>208</v>
      </c>
      <c r="M60" s="50">
        <v>400</v>
      </c>
      <c r="N60" s="50"/>
      <c r="O60" s="50">
        <v>1436</v>
      </c>
      <c r="P60" s="50">
        <v>37</v>
      </c>
      <c r="Q60" s="50">
        <v>1035</v>
      </c>
      <c r="R60" s="50">
        <v>-96</v>
      </c>
      <c r="S60" s="50"/>
      <c r="T60" s="50">
        <v>594</v>
      </c>
      <c r="U60" s="50">
        <v>869</v>
      </c>
      <c r="V60" s="50">
        <v>2082</v>
      </c>
      <c r="W60" s="50">
        <v>-4063</v>
      </c>
    </row>
    <row r="61" spans="1:23" ht="23.25" x14ac:dyDescent="0.35">
      <c r="A61" s="1"/>
      <c r="B61" s="49" t="s">
        <v>24</v>
      </c>
      <c r="C61" s="49"/>
      <c r="D61" s="50"/>
      <c r="E61" s="50">
        <v>2675</v>
      </c>
      <c r="F61" s="50">
        <v>2740</v>
      </c>
      <c r="G61" s="50">
        <v>2706</v>
      </c>
      <c r="H61" s="50">
        <v>2915</v>
      </c>
      <c r="I61" s="50"/>
      <c r="J61" s="50">
        <v>2994</v>
      </c>
      <c r="K61" s="50">
        <v>3053</v>
      </c>
      <c r="L61" s="50">
        <v>3155</v>
      </c>
      <c r="M61" s="50">
        <v>3140</v>
      </c>
      <c r="N61" s="50"/>
      <c r="O61" s="50">
        <v>3303</v>
      </c>
      <c r="P61" s="50">
        <v>3226</v>
      </c>
      <c r="Q61" s="50">
        <v>3479</v>
      </c>
      <c r="R61" s="50">
        <v>3563</v>
      </c>
      <c r="S61" s="50"/>
      <c r="T61" s="50">
        <v>3837</v>
      </c>
      <c r="U61" s="50">
        <v>3749</v>
      </c>
      <c r="V61" s="50">
        <v>3343</v>
      </c>
      <c r="W61" s="50">
        <v>3118</v>
      </c>
    </row>
    <row r="62" spans="1:23" ht="23.25" x14ac:dyDescent="0.35">
      <c r="A62" s="1"/>
      <c r="B62" s="49" t="s">
        <v>25</v>
      </c>
      <c r="C62" s="1"/>
      <c r="D62" s="50"/>
      <c r="E62" s="50">
        <v>2168</v>
      </c>
      <c r="F62" s="50">
        <v>2836</v>
      </c>
      <c r="G62" s="50">
        <v>3222</v>
      </c>
      <c r="H62" s="50">
        <v>3369</v>
      </c>
      <c r="I62" s="50"/>
      <c r="J62" s="50">
        <v>3746</v>
      </c>
      <c r="K62" s="50">
        <v>3975</v>
      </c>
      <c r="L62" s="50">
        <v>6590</v>
      </c>
      <c r="M62" s="50">
        <v>6848</v>
      </c>
      <c r="N62" s="50"/>
      <c r="O62" s="50">
        <v>6866</v>
      </c>
      <c r="P62" s="50">
        <v>6997</v>
      </c>
      <c r="Q62" s="50">
        <v>6716</v>
      </c>
      <c r="R62" s="50">
        <v>6888</v>
      </c>
      <c r="S62" s="50"/>
      <c r="T62" s="50">
        <v>7213</v>
      </c>
      <c r="U62" s="50">
        <v>8080</v>
      </c>
      <c r="V62" s="50">
        <v>8306</v>
      </c>
      <c r="W62" s="50">
        <v>8293</v>
      </c>
    </row>
    <row r="63" spans="1:23" ht="23.25" x14ac:dyDescent="0.35">
      <c r="A63" s="1"/>
      <c r="B63" s="49" t="s">
        <v>26</v>
      </c>
      <c r="C63" s="1"/>
      <c r="D63" s="50"/>
      <c r="E63" s="50">
        <v>13347</v>
      </c>
      <c r="F63" s="50">
        <v>16446</v>
      </c>
      <c r="G63" s="50">
        <v>17128</v>
      </c>
      <c r="H63" s="50">
        <v>16967</v>
      </c>
      <c r="I63" s="50"/>
      <c r="J63" s="50">
        <v>20862</v>
      </c>
      <c r="K63" s="50">
        <v>23814</v>
      </c>
      <c r="L63" s="50">
        <v>29196</v>
      </c>
      <c r="M63" s="50">
        <v>28707</v>
      </c>
      <c r="N63" s="50"/>
      <c r="O63" s="50">
        <v>28922</v>
      </c>
      <c r="P63" s="50">
        <v>32411</v>
      </c>
      <c r="Q63" s="50">
        <v>30971</v>
      </c>
      <c r="R63" s="50">
        <v>27598</v>
      </c>
      <c r="S63" s="50"/>
      <c r="T63" s="50">
        <v>29373</v>
      </c>
      <c r="U63" s="50">
        <v>31695</v>
      </c>
      <c r="V63" s="50">
        <v>23768</v>
      </c>
      <c r="W63" s="50">
        <v>23245</v>
      </c>
    </row>
    <row r="64" spans="1:23" ht="23.25" x14ac:dyDescent="0.35">
      <c r="A64" s="1"/>
      <c r="B64" s="49" t="s">
        <v>32</v>
      </c>
      <c r="C64" s="1"/>
      <c r="D64" s="50"/>
      <c r="E64" s="50">
        <v>307</v>
      </c>
      <c r="F64" s="50">
        <v>831</v>
      </c>
      <c r="G64" s="50">
        <v>0</v>
      </c>
      <c r="H64" s="50">
        <v>205</v>
      </c>
      <c r="I64" s="50"/>
      <c r="J64" s="50">
        <v>1168</v>
      </c>
      <c r="K64" s="50">
        <v>863</v>
      </c>
      <c r="L64" s="50">
        <v>5180</v>
      </c>
      <c r="M64" s="50">
        <v>0</v>
      </c>
      <c r="N64" s="50"/>
      <c r="O64" s="50">
        <v>0</v>
      </c>
      <c r="P64" s="50">
        <v>0</v>
      </c>
      <c r="Q64" s="50">
        <v>0</v>
      </c>
      <c r="R64" s="50">
        <v>0</v>
      </c>
      <c r="S64" s="50"/>
      <c r="T64" s="50">
        <v>363</v>
      </c>
      <c r="U64" s="50">
        <v>0</v>
      </c>
      <c r="V64" s="50">
        <v>0</v>
      </c>
      <c r="W64" s="50">
        <v>0</v>
      </c>
    </row>
    <row r="65" spans="1:23" ht="23.25" x14ac:dyDescent="0.35">
      <c r="A65" s="1"/>
      <c r="B65" s="49" t="s">
        <v>50</v>
      </c>
      <c r="C65" s="1"/>
      <c r="D65" s="50"/>
      <c r="E65" s="50">
        <v>543</v>
      </c>
      <c r="F65" s="50">
        <v>435</v>
      </c>
      <c r="G65" s="50">
        <v>651</v>
      </c>
      <c r="H65" s="50">
        <v>133</v>
      </c>
      <c r="I65" s="50"/>
      <c r="J65" s="50">
        <v>103</v>
      </c>
      <c r="K65" s="50">
        <v>251</v>
      </c>
      <c r="L65" s="50">
        <v>105</v>
      </c>
      <c r="M65" s="50">
        <v>110</v>
      </c>
      <c r="N65" s="50"/>
      <c r="O65" s="50">
        <v>115</v>
      </c>
      <c r="P65" s="50">
        <v>0</v>
      </c>
      <c r="Q65" s="50">
        <v>0</v>
      </c>
      <c r="R65" s="50">
        <v>0</v>
      </c>
      <c r="S65" s="50"/>
      <c r="T65" s="50">
        <v>0</v>
      </c>
      <c r="U65" s="50">
        <v>0</v>
      </c>
      <c r="V65" s="50">
        <v>0</v>
      </c>
      <c r="W65" s="50">
        <v>0</v>
      </c>
    </row>
    <row r="66" spans="1:23" ht="23.25" x14ac:dyDescent="0.35">
      <c r="A66" s="1"/>
      <c r="B66" s="49" t="s">
        <v>115</v>
      </c>
      <c r="C66" s="1"/>
      <c r="D66" s="50"/>
      <c r="E66" s="50"/>
      <c r="F66" s="50"/>
      <c r="G66" s="50"/>
      <c r="H66" s="50"/>
      <c r="I66" s="50"/>
      <c r="J66" s="50"/>
      <c r="K66" s="50"/>
      <c r="L66" s="50"/>
      <c r="M66" s="50"/>
      <c r="N66" s="50"/>
      <c r="O66" s="50">
        <v>0</v>
      </c>
      <c r="P66" s="50">
        <v>0</v>
      </c>
      <c r="Q66" s="50">
        <v>0</v>
      </c>
      <c r="R66" s="50">
        <v>0</v>
      </c>
      <c r="S66" s="50"/>
      <c r="T66" s="50">
        <v>0</v>
      </c>
      <c r="U66" s="50">
        <v>27231</v>
      </c>
      <c r="V66" s="50">
        <v>3553</v>
      </c>
      <c r="W66" s="50">
        <v>0</v>
      </c>
    </row>
    <row r="67" spans="1:23" ht="23.25" x14ac:dyDescent="0.35">
      <c r="A67" s="1"/>
      <c r="B67" s="49" t="s">
        <v>119</v>
      </c>
      <c r="O67" s="50">
        <v>0</v>
      </c>
      <c r="P67" s="50">
        <v>0</v>
      </c>
      <c r="Q67" s="50">
        <v>0</v>
      </c>
      <c r="R67" s="50">
        <v>0</v>
      </c>
      <c r="T67" s="50">
        <v>0</v>
      </c>
      <c r="U67" s="50">
        <v>0</v>
      </c>
      <c r="V67" s="50">
        <v>19996</v>
      </c>
      <c r="W67" s="50">
        <v>2231</v>
      </c>
    </row>
    <row r="68" spans="1:23" ht="24" thickBot="1" x14ac:dyDescent="0.4">
      <c r="A68" s="48" t="s">
        <v>27</v>
      </c>
      <c r="B68" s="49"/>
      <c r="C68" s="1"/>
      <c r="D68" s="50"/>
      <c r="E68" s="52">
        <v>-780</v>
      </c>
      <c r="F68" s="52">
        <v>7556</v>
      </c>
      <c r="G68" s="52">
        <v>5791</v>
      </c>
      <c r="H68" s="52">
        <v>2958</v>
      </c>
      <c r="I68" s="50"/>
      <c r="J68" s="52">
        <v>5757</v>
      </c>
      <c r="K68" s="52">
        <v>10030</v>
      </c>
      <c r="L68" s="52">
        <v>9911</v>
      </c>
      <c r="M68" s="52">
        <v>-1903</v>
      </c>
      <c r="N68" s="50"/>
      <c r="O68" s="52">
        <v>-1173</v>
      </c>
      <c r="P68" s="52">
        <v>7983</v>
      </c>
      <c r="Q68" s="52">
        <v>17930</v>
      </c>
      <c r="R68" s="52">
        <v>24700</v>
      </c>
      <c r="S68" s="50"/>
      <c r="T68" s="52">
        <v>16821</v>
      </c>
      <c r="U68" s="52">
        <v>19096</v>
      </c>
      <c r="V68" s="52">
        <v>42925</v>
      </c>
      <c r="W68" s="52">
        <v>47819</v>
      </c>
    </row>
    <row r="69" spans="1:23" ht="15.75" thickTop="1" x14ac:dyDescent="0.25">
      <c r="A69" s="1"/>
      <c r="B69" s="54"/>
      <c r="C69" s="1"/>
      <c r="D69" s="1"/>
      <c r="E69" s="1"/>
      <c r="F69" s="1"/>
      <c r="G69" s="1"/>
      <c r="H69" s="1"/>
      <c r="I69" s="1"/>
      <c r="J69" s="1"/>
      <c r="K69" s="1"/>
      <c r="L69" s="1"/>
      <c r="M69" s="1"/>
      <c r="N69" s="1"/>
      <c r="O69" s="1"/>
      <c r="P69" s="1"/>
      <c r="Q69" s="1"/>
      <c r="R69" s="1"/>
      <c r="S69" s="1"/>
      <c r="T69" s="1"/>
      <c r="U69" s="1"/>
    </row>
    <row r="70" spans="1:23" ht="27.75" x14ac:dyDescent="0.4">
      <c r="A70" s="55" t="s">
        <v>79</v>
      </c>
      <c r="B70" s="47"/>
      <c r="C70" s="47"/>
      <c r="D70" s="47"/>
      <c r="E70" s="47"/>
      <c r="F70" s="47"/>
      <c r="G70" s="47"/>
      <c r="H70" s="47"/>
      <c r="I70" s="47"/>
      <c r="J70" s="47"/>
      <c r="K70" s="47"/>
      <c r="L70" s="47"/>
      <c r="M70" s="47"/>
      <c r="N70" s="47"/>
      <c r="O70" s="47"/>
      <c r="P70" s="47"/>
      <c r="Q70" s="47"/>
      <c r="R70" s="47"/>
      <c r="S70" s="47"/>
      <c r="T70" s="47"/>
      <c r="U70" s="47"/>
      <c r="V70" s="47"/>
      <c r="W70" s="47"/>
    </row>
    <row r="71" spans="1:23" ht="23.25" x14ac:dyDescent="0.35">
      <c r="A71" s="48" t="s">
        <v>138</v>
      </c>
      <c r="B71" s="49"/>
      <c r="C71" s="1"/>
      <c r="D71" s="50"/>
      <c r="E71" s="65">
        <v>-7215</v>
      </c>
      <c r="F71" s="65">
        <v>442</v>
      </c>
      <c r="G71" s="65">
        <v>11078</v>
      </c>
      <c r="H71" s="65">
        <v>582</v>
      </c>
      <c r="I71" s="50"/>
      <c r="J71" s="65">
        <v>20595</v>
      </c>
      <c r="K71" s="65">
        <v>9186</v>
      </c>
      <c r="L71" s="65">
        <v>19448</v>
      </c>
      <c r="M71" s="65">
        <v>4688</v>
      </c>
      <c r="N71" s="50"/>
      <c r="O71" s="65">
        <v>10403</v>
      </c>
      <c r="P71" s="65">
        <v>7449</v>
      </c>
      <c r="Q71" s="65">
        <v>20110</v>
      </c>
      <c r="R71" s="65">
        <v>40242</v>
      </c>
      <c r="S71" s="50"/>
      <c r="T71" s="65">
        <v>5842</v>
      </c>
      <c r="U71" s="65">
        <v>31305</v>
      </c>
      <c r="V71" s="65">
        <v>3665</v>
      </c>
      <c r="W71" s="65">
        <v>63466</v>
      </c>
    </row>
    <row r="72" spans="1:23" ht="23.25" x14ac:dyDescent="0.35">
      <c r="A72" s="1"/>
      <c r="B72" s="49" t="s">
        <v>72</v>
      </c>
      <c r="C72" s="1"/>
      <c r="D72" s="50"/>
      <c r="E72" s="65">
        <v>-2756</v>
      </c>
      <c r="F72" s="65">
        <v>-1199</v>
      </c>
      <c r="G72" s="65">
        <v>-3170</v>
      </c>
      <c r="H72" s="65">
        <v>-6677</v>
      </c>
      <c r="I72" s="50"/>
      <c r="J72" s="65">
        <v>-972</v>
      </c>
      <c r="K72" s="65">
        <v>-1699</v>
      </c>
      <c r="L72" s="65">
        <v>-2164</v>
      </c>
      <c r="M72" s="65">
        <v>-4175</v>
      </c>
      <c r="N72" s="50"/>
      <c r="O72" s="65">
        <v>-3053</v>
      </c>
      <c r="P72" s="65">
        <v>-4171</v>
      </c>
      <c r="Q72" s="65">
        <v>-5863</v>
      </c>
      <c r="R72" s="65">
        <v>-7295</v>
      </c>
      <c r="S72" s="50"/>
      <c r="T72" s="65">
        <v>-2285</v>
      </c>
      <c r="U72" s="65">
        <v>-1419</v>
      </c>
      <c r="V72" s="65">
        <v>-295</v>
      </c>
      <c r="W72" s="65">
        <v>-367</v>
      </c>
    </row>
    <row r="73" spans="1:23" ht="23.25" x14ac:dyDescent="0.35">
      <c r="A73" s="1"/>
      <c r="B73" s="49" t="s">
        <v>73</v>
      </c>
      <c r="C73" s="1"/>
      <c r="D73" s="50"/>
      <c r="E73" s="65">
        <v>-1474</v>
      </c>
      <c r="F73" s="65">
        <v>-1474</v>
      </c>
      <c r="G73" s="65">
        <v>-1459</v>
      </c>
      <c r="H73" s="65">
        <v>-1723</v>
      </c>
      <c r="I73" s="50"/>
      <c r="J73" s="65">
        <v>-1758</v>
      </c>
      <c r="K73" s="65">
        <v>-2447</v>
      </c>
      <c r="L73" s="65">
        <v>-2957</v>
      </c>
      <c r="M73" s="65">
        <v>-2692</v>
      </c>
      <c r="N73" s="50"/>
      <c r="O73" s="65">
        <v>-3522</v>
      </c>
      <c r="P73" s="65">
        <v>-4536</v>
      </c>
      <c r="Q73" s="65">
        <v>-4590</v>
      </c>
      <c r="R73" s="65">
        <v>-4497</v>
      </c>
      <c r="S73" s="50"/>
      <c r="T73" s="65">
        <v>-4776</v>
      </c>
      <c r="U73" s="65">
        <v>-4305</v>
      </c>
      <c r="V73" s="65">
        <v>-3952</v>
      </c>
      <c r="W73" s="65">
        <v>-2845</v>
      </c>
    </row>
    <row r="74" spans="1:23" ht="24" thickBot="1" x14ac:dyDescent="0.4">
      <c r="A74" s="48" t="s">
        <v>76</v>
      </c>
      <c r="B74" s="49"/>
      <c r="C74" s="1"/>
      <c r="D74" s="50"/>
      <c r="E74" s="52">
        <v>-11445</v>
      </c>
      <c r="F74" s="52">
        <v>-2231</v>
      </c>
      <c r="G74" s="52">
        <v>6449</v>
      </c>
      <c r="H74" s="52">
        <v>-7818</v>
      </c>
      <c r="I74" s="50"/>
      <c r="J74" s="52">
        <v>17865</v>
      </c>
      <c r="K74" s="52">
        <v>5040</v>
      </c>
      <c r="L74" s="52">
        <v>14327</v>
      </c>
      <c r="M74" s="52">
        <v>-2179</v>
      </c>
      <c r="N74" s="50"/>
      <c r="O74" s="52">
        <v>3823</v>
      </c>
      <c r="P74" s="52">
        <v>-1258</v>
      </c>
      <c r="Q74" s="52">
        <v>9657</v>
      </c>
      <c r="R74" s="52">
        <v>28450</v>
      </c>
      <c r="S74" s="50"/>
      <c r="T74" s="52">
        <v>-1219</v>
      </c>
      <c r="U74" s="52">
        <v>25581</v>
      </c>
      <c r="V74" s="52">
        <v>-582</v>
      </c>
      <c r="W74" s="52">
        <v>60254</v>
      </c>
    </row>
    <row r="75" spans="1:23" s="1" customFormat="1" ht="15.75" thickTop="1" x14ac:dyDescent="0.25"/>
    <row r="76" spans="1:23" s="1" customFormat="1" ht="23.25" x14ac:dyDescent="0.35">
      <c r="A76" s="48" t="s">
        <v>90</v>
      </c>
      <c r="D76" s="50"/>
      <c r="E76" s="50"/>
      <c r="F76" s="50"/>
      <c r="G76" s="50"/>
      <c r="H76" s="50"/>
      <c r="I76" s="50"/>
      <c r="J76" s="50"/>
      <c r="K76" s="50"/>
      <c r="L76" s="50"/>
      <c r="M76" s="50"/>
      <c r="N76" s="50"/>
      <c r="O76" s="50"/>
      <c r="P76" s="50"/>
      <c r="Q76" s="50"/>
      <c r="R76" s="50"/>
      <c r="S76" s="50"/>
      <c r="T76" s="50"/>
      <c r="U76" s="50"/>
    </row>
    <row r="77" spans="1:23" s="1" customFormat="1" ht="13.35" customHeight="1" x14ac:dyDescent="0.35">
      <c r="A77" s="88"/>
      <c r="D77" s="50"/>
      <c r="E77" s="50"/>
      <c r="F77" s="50"/>
      <c r="G77" s="50"/>
      <c r="H77" s="50"/>
      <c r="I77" s="50"/>
      <c r="J77" s="50"/>
      <c r="K77" s="50"/>
      <c r="L77" s="50"/>
      <c r="M77" s="50"/>
      <c r="N77" s="50"/>
      <c r="O77" s="50"/>
      <c r="P77" s="50"/>
      <c r="Q77" s="50"/>
      <c r="R77" s="50"/>
      <c r="S77" s="50"/>
      <c r="T77" s="50"/>
      <c r="U77" s="50"/>
    </row>
    <row r="78" spans="1:23" s="1" customFormat="1" ht="23.25" x14ac:dyDescent="0.35">
      <c r="A78" s="48" t="s">
        <v>105</v>
      </c>
      <c r="D78" s="50"/>
      <c r="E78" s="50"/>
      <c r="F78" s="50"/>
      <c r="G78" s="50"/>
      <c r="H78" s="50"/>
      <c r="I78" s="50"/>
      <c r="J78" s="50"/>
      <c r="K78" s="50"/>
      <c r="L78" s="50"/>
      <c r="M78" s="50"/>
      <c r="N78" s="50"/>
      <c r="O78" s="50"/>
      <c r="P78" s="50"/>
      <c r="Q78" s="50"/>
      <c r="R78" s="50"/>
      <c r="S78" s="50"/>
      <c r="T78" s="50"/>
      <c r="U78" s="50"/>
    </row>
    <row r="79" spans="1:23" s="1" customFormat="1" ht="23.25" x14ac:dyDescent="0.35">
      <c r="A79" s="89" t="s">
        <v>104</v>
      </c>
      <c r="D79" s="50"/>
      <c r="E79" s="50"/>
      <c r="F79" s="50"/>
      <c r="G79" s="50"/>
      <c r="H79" s="50"/>
      <c r="I79" s="50"/>
      <c r="J79" s="50"/>
      <c r="K79" s="50"/>
      <c r="L79" s="50"/>
      <c r="M79" s="50"/>
      <c r="N79" s="50"/>
      <c r="O79" s="50"/>
      <c r="P79" s="50"/>
      <c r="Q79" s="50"/>
      <c r="R79" s="50"/>
      <c r="S79" s="50"/>
      <c r="T79" s="50"/>
      <c r="U79" s="50"/>
    </row>
    <row r="80" spans="1:23" s="1" customFormat="1" x14ac:dyDescent="0.25"/>
    <row r="81" spans="1:21" s="1" customFormat="1" ht="23.25" x14ac:dyDescent="0.35">
      <c r="A81" s="48" t="s">
        <v>103</v>
      </c>
      <c r="D81" s="50"/>
      <c r="E81" s="50"/>
      <c r="F81" s="50"/>
      <c r="G81" s="50"/>
      <c r="H81" s="50"/>
      <c r="I81" s="50"/>
      <c r="J81" s="50"/>
      <c r="K81" s="50"/>
      <c r="L81" s="50"/>
      <c r="M81" s="50"/>
      <c r="N81" s="50"/>
      <c r="O81" s="50"/>
      <c r="P81" s="50"/>
      <c r="Q81" s="50"/>
      <c r="R81" s="50"/>
      <c r="S81" s="50"/>
      <c r="T81" s="50"/>
      <c r="U81" s="50"/>
    </row>
    <row r="82" spans="1:21" s="1" customFormat="1" x14ac:dyDescent="0.25">
      <c r="J82" s="81"/>
      <c r="K82" s="81"/>
      <c r="L82" s="81"/>
      <c r="M82" s="81"/>
      <c r="O82" s="81"/>
      <c r="P82" s="81"/>
      <c r="Q82" s="81"/>
      <c r="R82" s="81"/>
      <c r="T82" s="81"/>
      <c r="U82" s="81"/>
    </row>
    <row r="83" spans="1:21" s="1" customFormat="1" x14ac:dyDescent="0.25"/>
    <row r="84" spans="1:21" s="1" customFormat="1" x14ac:dyDescent="0.25"/>
    <row r="85" spans="1:21" s="1" customFormat="1" x14ac:dyDescent="0.25"/>
    <row r="86" spans="1:21" s="1" customFormat="1" x14ac:dyDescent="0.25"/>
    <row r="87" spans="1:21" s="1" customFormat="1" x14ac:dyDescent="0.25"/>
    <row r="88" spans="1:21" s="1" customFormat="1" x14ac:dyDescent="0.25"/>
    <row r="89" spans="1:21" s="1" customFormat="1" x14ac:dyDescent="0.25"/>
    <row r="90" spans="1:21" s="1" customFormat="1" x14ac:dyDescent="0.25"/>
    <row r="91" spans="1:21" s="1" customFormat="1" x14ac:dyDescent="0.25"/>
    <row r="92" spans="1:21" s="1" customFormat="1" x14ac:dyDescent="0.25"/>
    <row r="93" spans="1:21" s="1" customFormat="1" x14ac:dyDescent="0.25"/>
    <row r="94" spans="1:21" s="1" customFormat="1" x14ac:dyDescent="0.25"/>
    <row r="95" spans="1:21" s="1" customFormat="1" x14ac:dyDescent="0.25"/>
    <row r="96" spans="1:21"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sheetData>
  <pageMargins left="0.2" right="0.2" top="0.3" bottom="0.3" header="0.3" footer="0.25"/>
  <pageSetup scale="28"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ABD78-F0E4-4BC6-A67A-E7F2FA25927B}">
  <dimension ref="A1:BG66"/>
  <sheetViews>
    <sheetView showGridLines="0" tabSelected="1" zoomScale="98" zoomScaleNormal="98" workbookViewId="0">
      <selection sqref="A1:BG1"/>
    </sheetView>
  </sheetViews>
  <sheetFormatPr defaultColWidth="9.140625" defaultRowHeight="12.75" x14ac:dyDescent="0.2"/>
  <cols>
    <col min="1" max="1" width="3.42578125" style="95" customWidth="1"/>
    <col min="2" max="2" width="4.85546875" style="95" customWidth="1"/>
    <col min="3" max="3" width="48.5703125" style="95" customWidth="1"/>
    <col min="4" max="4" width="1.5703125" style="95" customWidth="1"/>
    <col min="5" max="5" width="12.5703125" style="95" customWidth="1"/>
    <col min="6" max="6" width="0.85546875" style="95" customWidth="1"/>
    <col min="7" max="7" width="13.5703125" style="95" customWidth="1"/>
    <col min="8" max="8" width="0.85546875" style="95" customWidth="1"/>
    <col min="9" max="9" width="13.5703125" style="95" customWidth="1"/>
    <col min="10" max="10" width="0.85546875" style="95" customWidth="1"/>
    <col min="11" max="11" width="11.5703125" style="95" customWidth="1"/>
    <col min="12" max="12" width="0.85546875" style="95" customWidth="1"/>
    <col min="13" max="13" width="11.5703125" style="95" customWidth="1"/>
    <col min="14" max="14" width="0.85546875" style="95" customWidth="1"/>
    <col min="15" max="15" width="11.5703125" style="95" customWidth="1"/>
    <col min="16" max="16" width="0.85546875" style="95" customWidth="1"/>
    <col min="17" max="17" width="11.5703125" style="95" customWidth="1"/>
    <col min="18" max="18" width="0.85546875" style="95" customWidth="1"/>
    <col min="19" max="19" width="11.5703125" style="95" customWidth="1"/>
    <col min="20" max="20" width="0.85546875" style="95" customWidth="1"/>
    <col min="21" max="21" width="11.5703125" style="95" customWidth="1"/>
    <col min="22" max="22" width="0.85546875" style="95" customWidth="1"/>
    <col min="23" max="23" width="11.5703125" style="95" customWidth="1"/>
    <col min="24" max="24" width="0.85546875" style="95" customWidth="1"/>
    <col min="25" max="25" width="12.5703125" style="95" customWidth="1"/>
    <col min="26" max="26" width="0.85546875" style="95" customWidth="1"/>
    <col min="27" max="27" width="12.5703125" style="95" customWidth="1"/>
    <col min="28" max="28" width="0.85546875" style="95" customWidth="1"/>
    <col min="29" max="29" width="11.42578125" style="95" customWidth="1"/>
    <col min="30" max="30" width="0.85546875" style="95" customWidth="1"/>
    <col min="31" max="31" width="12.5703125" style="95" customWidth="1"/>
    <col min="32" max="32" width="2.140625" style="95" customWidth="1"/>
    <col min="33" max="33" width="12.5703125" style="95" customWidth="1"/>
    <col min="34" max="34" width="0.85546875" style="95" customWidth="1"/>
    <col min="35" max="35" width="13.5703125" style="95" customWidth="1"/>
    <col min="36" max="36" width="0.85546875" style="95" customWidth="1"/>
    <col min="37" max="37" width="13.5703125" style="95" customWidth="1"/>
    <col min="38" max="38" width="0.85546875" style="95" customWidth="1"/>
    <col min="39" max="39" width="11.5703125" style="95" customWidth="1"/>
    <col min="40" max="40" width="0.85546875" style="95" customWidth="1"/>
    <col min="41" max="41" width="11.5703125" style="95" customWidth="1"/>
    <col min="42" max="42" width="0.85546875" style="95" customWidth="1"/>
    <col min="43" max="43" width="13.42578125" style="95" customWidth="1"/>
    <col min="44" max="44" width="0.85546875" style="95" customWidth="1"/>
    <col min="45" max="45" width="11.5703125" style="95" customWidth="1"/>
    <col min="46" max="46" width="0.85546875" style="95" customWidth="1"/>
    <col min="47" max="47" width="11.5703125" style="95" customWidth="1"/>
    <col min="48" max="48" width="1" style="95" customWidth="1"/>
    <col min="49" max="49" width="11.5703125" style="95" customWidth="1"/>
    <col min="50" max="50" width="1" style="95" customWidth="1"/>
    <col min="51" max="51" width="11.5703125" style="95" customWidth="1"/>
    <col min="52" max="52" width="0.85546875" style="95" customWidth="1"/>
    <col min="53" max="53" width="12.5703125" style="95" customWidth="1"/>
    <col min="54" max="54" width="0.85546875" style="95" customWidth="1"/>
    <col min="55" max="55" width="12.5703125" style="95" customWidth="1"/>
    <col min="56" max="56" width="0.85546875" style="95" customWidth="1"/>
    <col min="57" max="57" width="11.42578125" style="95" customWidth="1"/>
    <col min="58" max="58" width="0.85546875" style="95" customWidth="1"/>
    <col min="59" max="59" width="12.5703125" style="95" customWidth="1"/>
    <col min="60" max="16384" width="9.140625" style="95"/>
  </cols>
  <sheetData>
    <row r="1" spans="1:59" x14ac:dyDescent="0.2">
      <c r="A1" s="122" t="s">
        <v>120</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c r="AQ1" s="122"/>
      <c r="AR1" s="122"/>
      <c r="AS1" s="122"/>
      <c r="AT1" s="122"/>
      <c r="AU1" s="122"/>
      <c r="AV1" s="122"/>
      <c r="AW1" s="122"/>
      <c r="AX1" s="122"/>
      <c r="AY1" s="122"/>
      <c r="AZ1" s="122"/>
      <c r="BA1" s="122"/>
      <c r="BB1" s="122"/>
      <c r="BC1" s="122"/>
      <c r="BD1" s="122"/>
      <c r="BE1" s="122"/>
      <c r="BF1" s="122"/>
      <c r="BG1" s="122"/>
    </row>
    <row r="2" spans="1:59" x14ac:dyDescent="0.2">
      <c r="A2" s="122" t="s">
        <v>80</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c r="BA2" s="122"/>
      <c r="BB2" s="122"/>
      <c r="BC2" s="122"/>
      <c r="BD2" s="122"/>
      <c r="BE2" s="122"/>
      <c r="BF2" s="122"/>
      <c r="BG2" s="122"/>
    </row>
    <row r="3" spans="1:59" x14ac:dyDescent="0.2">
      <c r="A3" s="123" t="s">
        <v>121</v>
      </c>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row>
    <row r="4" spans="1:59" x14ac:dyDescent="0.2">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row>
    <row r="5" spans="1:59" x14ac:dyDescent="0.2">
      <c r="A5" s="98"/>
      <c r="B5" s="99"/>
      <c r="C5" s="99"/>
      <c r="D5" s="99"/>
      <c r="E5" s="124" t="s">
        <v>80</v>
      </c>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99"/>
      <c r="AG5" s="124" t="s">
        <v>80</v>
      </c>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24"/>
      <c r="BF5" s="124"/>
      <c r="BG5" s="124"/>
    </row>
    <row r="6" spans="1:59" x14ac:dyDescent="0.2">
      <c r="A6" s="100"/>
      <c r="B6" s="96"/>
      <c r="C6" s="96"/>
      <c r="D6" s="96"/>
      <c r="E6" s="121" t="s">
        <v>127</v>
      </c>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96"/>
      <c r="AG6" s="121" t="s">
        <v>128</v>
      </c>
      <c r="AH6" s="121"/>
      <c r="AI6" s="121"/>
      <c r="AJ6" s="121"/>
      <c r="AK6" s="121"/>
      <c r="AL6" s="121"/>
      <c r="AM6" s="121"/>
      <c r="AN6" s="121"/>
      <c r="AO6" s="121"/>
      <c r="AP6" s="121"/>
      <c r="AQ6" s="121"/>
      <c r="AR6" s="121"/>
      <c r="AS6" s="121"/>
      <c r="AT6" s="121"/>
      <c r="AU6" s="121"/>
      <c r="AV6" s="121"/>
      <c r="AW6" s="121"/>
      <c r="AX6" s="121"/>
      <c r="AY6" s="121"/>
      <c r="AZ6" s="121"/>
      <c r="BA6" s="121"/>
      <c r="BB6" s="121"/>
      <c r="BC6" s="121"/>
      <c r="BD6" s="121"/>
      <c r="BE6" s="121"/>
      <c r="BF6" s="121"/>
      <c r="BG6" s="121"/>
    </row>
    <row r="7" spans="1:59" ht="15" customHeight="1" x14ac:dyDescent="0.2">
      <c r="A7" s="100"/>
      <c r="B7" s="96"/>
      <c r="C7" s="96"/>
      <c r="D7" s="96"/>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96"/>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row>
    <row r="8" spans="1:59" ht="51" x14ac:dyDescent="0.2">
      <c r="A8" s="102"/>
      <c r="B8" s="71"/>
      <c r="C8" s="103"/>
      <c r="D8" s="103"/>
      <c r="E8" s="104" t="s">
        <v>33</v>
      </c>
      <c r="G8" s="104" t="s">
        <v>26</v>
      </c>
      <c r="I8" s="104" t="s">
        <v>43</v>
      </c>
      <c r="J8" s="105"/>
      <c r="K8" s="104" t="s">
        <v>32</v>
      </c>
      <c r="L8" s="105"/>
      <c r="M8" s="104" t="s">
        <v>55</v>
      </c>
      <c r="N8" s="105"/>
      <c r="O8" s="104" t="s">
        <v>84</v>
      </c>
      <c r="P8" s="105"/>
      <c r="Q8" s="104" t="s">
        <v>122</v>
      </c>
      <c r="R8" s="105"/>
      <c r="S8" s="104" t="s">
        <v>113</v>
      </c>
      <c r="T8" s="105"/>
      <c r="U8" s="104" t="s">
        <v>115</v>
      </c>
      <c r="V8" s="105"/>
      <c r="W8" s="93" t="s">
        <v>119</v>
      </c>
      <c r="X8" s="105"/>
      <c r="Y8" s="104" t="s">
        <v>34</v>
      </c>
      <c r="AA8" s="104" t="s">
        <v>24</v>
      </c>
      <c r="AC8" s="104" t="s">
        <v>25</v>
      </c>
      <c r="AE8" s="104" t="s">
        <v>27</v>
      </c>
      <c r="AF8" s="103"/>
      <c r="AG8" s="104" t="s">
        <v>33</v>
      </c>
      <c r="AI8" s="104" t="s">
        <v>26</v>
      </c>
      <c r="AK8" s="104" t="s">
        <v>43</v>
      </c>
      <c r="AL8" s="105"/>
      <c r="AM8" s="104" t="s">
        <v>32</v>
      </c>
      <c r="AN8" s="105"/>
      <c r="AO8" s="104" t="s">
        <v>55</v>
      </c>
      <c r="AP8" s="105"/>
      <c r="AQ8" s="104" t="s">
        <v>84</v>
      </c>
      <c r="AR8" s="105"/>
      <c r="AS8" s="104" t="s">
        <v>122</v>
      </c>
      <c r="AT8" s="105"/>
      <c r="AU8" s="104" t="s">
        <v>113</v>
      </c>
      <c r="AV8" s="105"/>
      <c r="AW8" s="104" t="s">
        <v>115</v>
      </c>
      <c r="AX8" s="105"/>
      <c r="AY8" s="93" t="s">
        <v>119</v>
      </c>
      <c r="AZ8" s="105"/>
      <c r="BA8" s="104" t="s">
        <v>34</v>
      </c>
      <c r="BC8" s="104" t="s">
        <v>24</v>
      </c>
      <c r="BE8" s="104" t="s">
        <v>25</v>
      </c>
      <c r="BG8" s="104" t="s">
        <v>27</v>
      </c>
    </row>
    <row r="9" spans="1:59" x14ac:dyDescent="0.2">
      <c r="A9" s="71" t="s">
        <v>35</v>
      </c>
      <c r="B9" s="71"/>
      <c r="C9" s="71"/>
      <c r="D9" s="71"/>
      <c r="E9" s="106"/>
      <c r="G9" s="106"/>
      <c r="I9" s="106"/>
      <c r="J9" s="106"/>
      <c r="K9" s="106"/>
      <c r="L9" s="106"/>
      <c r="M9" s="106"/>
      <c r="N9" s="106"/>
      <c r="O9" s="106"/>
      <c r="P9" s="106"/>
      <c r="Q9" s="106"/>
      <c r="R9" s="106"/>
      <c r="S9" s="106"/>
      <c r="T9" s="106"/>
      <c r="U9" s="106"/>
      <c r="V9" s="106"/>
      <c r="W9" s="106"/>
      <c r="X9" s="106"/>
      <c r="Y9" s="106"/>
      <c r="AF9" s="71"/>
      <c r="AG9" s="106"/>
      <c r="AI9" s="106"/>
      <c r="AK9" s="106"/>
      <c r="AL9" s="106"/>
      <c r="AM9" s="106"/>
      <c r="AN9" s="106"/>
      <c r="AO9" s="106"/>
      <c r="AP9" s="106"/>
      <c r="AQ9" s="106"/>
      <c r="AR9" s="106"/>
      <c r="AS9" s="106"/>
      <c r="AT9" s="106"/>
      <c r="AU9" s="106"/>
      <c r="AV9" s="106"/>
      <c r="AW9" s="106"/>
      <c r="AX9" s="106"/>
      <c r="AY9" s="106"/>
      <c r="AZ9" s="106"/>
      <c r="BA9" s="106"/>
    </row>
    <row r="10" spans="1:59" x14ac:dyDescent="0.2">
      <c r="A10" s="71"/>
      <c r="B10" s="71" t="s">
        <v>36</v>
      </c>
      <c r="C10" s="71"/>
      <c r="D10" s="71"/>
      <c r="E10" s="107">
        <v>52307</v>
      </c>
      <c r="G10" s="107">
        <v>1870</v>
      </c>
      <c r="I10" s="107">
        <v>4393</v>
      </c>
      <c r="J10" s="107"/>
      <c r="K10" s="107">
        <v>0</v>
      </c>
      <c r="L10" s="107"/>
      <c r="M10" s="107">
        <v>0</v>
      </c>
      <c r="N10" s="107"/>
      <c r="O10" s="107">
        <v>0</v>
      </c>
      <c r="P10" s="107"/>
      <c r="Q10" s="107">
        <v>0</v>
      </c>
      <c r="R10" s="107"/>
      <c r="S10" s="107">
        <v>0</v>
      </c>
      <c r="T10" s="107"/>
      <c r="U10" s="107">
        <v>0</v>
      </c>
      <c r="V10" s="107"/>
      <c r="W10" s="107">
        <v>0</v>
      </c>
      <c r="X10" s="107"/>
      <c r="Y10" s="107">
        <v>46044</v>
      </c>
      <c r="AA10" s="107">
        <v>452</v>
      </c>
      <c r="AC10" s="107">
        <v>3203</v>
      </c>
      <c r="AE10" s="107">
        <v>42389</v>
      </c>
      <c r="AF10" s="71"/>
      <c r="AG10" s="107">
        <v>202904</v>
      </c>
      <c r="AI10" s="107">
        <v>8202</v>
      </c>
      <c r="AK10" s="107">
        <v>18386</v>
      </c>
      <c r="AL10" s="107"/>
      <c r="AM10" s="107">
        <v>0</v>
      </c>
      <c r="AN10" s="107"/>
      <c r="AO10" s="107">
        <v>0</v>
      </c>
      <c r="AP10" s="107"/>
      <c r="AQ10" s="107">
        <v>0</v>
      </c>
      <c r="AR10" s="107"/>
      <c r="AS10" s="107">
        <v>0</v>
      </c>
      <c r="AT10" s="107"/>
      <c r="AU10" s="107">
        <v>0</v>
      </c>
      <c r="AV10" s="107"/>
      <c r="AW10" s="107">
        <v>0</v>
      </c>
      <c r="AX10" s="107"/>
      <c r="AY10" s="107">
        <v>0</v>
      </c>
      <c r="AZ10" s="107"/>
      <c r="BA10" s="107">
        <v>176316</v>
      </c>
      <c r="BC10" s="107">
        <v>1980</v>
      </c>
      <c r="BE10" s="107">
        <v>10393</v>
      </c>
      <c r="BG10" s="107">
        <v>163943</v>
      </c>
    </row>
    <row r="11" spans="1:59" x14ac:dyDescent="0.2">
      <c r="A11" s="71"/>
      <c r="B11" s="71" t="s">
        <v>37</v>
      </c>
      <c r="C11" s="71"/>
      <c r="D11" s="71"/>
      <c r="E11" s="108">
        <v>7441</v>
      </c>
      <c r="G11" s="108">
        <v>482</v>
      </c>
      <c r="I11" s="108">
        <v>0</v>
      </c>
      <c r="J11" s="108"/>
      <c r="K11" s="109">
        <v>0</v>
      </c>
      <c r="L11" s="108"/>
      <c r="M11" s="109">
        <v>0</v>
      </c>
      <c r="N11" s="108"/>
      <c r="O11" s="109">
        <v>0</v>
      </c>
      <c r="P11" s="108"/>
      <c r="Q11" s="109">
        <v>0</v>
      </c>
      <c r="R11" s="108"/>
      <c r="S11" s="109">
        <v>0</v>
      </c>
      <c r="T11" s="108"/>
      <c r="U11" s="109">
        <v>0</v>
      </c>
      <c r="V11" s="108"/>
      <c r="W11" s="109">
        <v>0</v>
      </c>
      <c r="X11" s="108"/>
      <c r="Y11" s="108">
        <v>6959</v>
      </c>
      <c r="AA11" s="108">
        <v>153</v>
      </c>
      <c r="AC11" s="108">
        <v>0</v>
      </c>
      <c r="AE11" s="108">
        <v>6806</v>
      </c>
      <c r="AF11" s="71"/>
      <c r="AG11" s="108">
        <v>28837</v>
      </c>
      <c r="AI11" s="108">
        <v>2498</v>
      </c>
      <c r="AK11" s="108">
        <v>0</v>
      </c>
      <c r="AL11" s="108"/>
      <c r="AM11" s="109">
        <v>0</v>
      </c>
      <c r="AN11" s="108"/>
      <c r="AO11" s="109">
        <v>0</v>
      </c>
      <c r="AP11" s="108"/>
      <c r="AQ11" s="109">
        <v>0</v>
      </c>
      <c r="AR11" s="108"/>
      <c r="AS11" s="109">
        <v>0</v>
      </c>
      <c r="AT11" s="108"/>
      <c r="AU11" s="109">
        <v>0</v>
      </c>
      <c r="AV11" s="108"/>
      <c r="AW11" s="109">
        <v>0</v>
      </c>
      <c r="AX11" s="108"/>
      <c r="AY11" s="109">
        <v>0</v>
      </c>
      <c r="AZ11" s="108"/>
      <c r="BA11" s="108">
        <v>26339</v>
      </c>
      <c r="BC11" s="108">
        <v>688</v>
      </c>
      <c r="BE11" s="108">
        <v>0</v>
      </c>
      <c r="BG11" s="108">
        <v>25651</v>
      </c>
    </row>
    <row r="12" spans="1:59" x14ac:dyDescent="0.2">
      <c r="A12" s="71"/>
      <c r="B12" s="71"/>
      <c r="C12" s="71" t="s">
        <v>38</v>
      </c>
      <c r="D12" s="71"/>
      <c r="E12" s="110">
        <v>59748</v>
      </c>
      <c r="G12" s="110">
        <v>2352</v>
      </c>
      <c r="I12" s="110">
        <v>4393</v>
      </c>
      <c r="J12" s="108"/>
      <c r="K12" s="110">
        <v>0</v>
      </c>
      <c r="L12" s="108"/>
      <c r="M12" s="110">
        <v>0</v>
      </c>
      <c r="N12" s="108"/>
      <c r="O12" s="110">
        <v>0</v>
      </c>
      <c r="P12" s="108"/>
      <c r="Q12" s="110">
        <v>0</v>
      </c>
      <c r="R12" s="108"/>
      <c r="S12" s="110">
        <v>0</v>
      </c>
      <c r="T12" s="108"/>
      <c r="U12" s="110">
        <v>0</v>
      </c>
      <c r="V12" s="108"/>
      <c r="W12" s="110">
        <v>0</v>
      </c>
      <c r="X12" s="108"/>
      <c r="Y12" s="110">
        <v>53003</v>
      </c>
      <c r="AA12" s="110">
        <v>605</v>
      </c>
      <c r="AC12" s="110">
        <v>3203</v>
      </c>
      <c r="AE12" s="110">
        <v>49195</v>
      </c>
      <c r="AF12" s="71"/>
      <c r="AG12" s="110">
        <v>231741</v>
      </c>
      <c r="AI12" s="110">
        <v>10700</v>
      </c>
      <c r="AK12" s="110">
        <v>18386</v>
      </c>
      <c r="AL12" s="108"/>
      <c r="AM12" s="110">
        <v>0</v>
      </c>
      <c r="AN12" s="108"/>
      <c r="AO12" s="110">
        <v>0</v>
      </c>
      <c r="AP12" s="108"/>
      <c r="AQ12" s="110">
        <v>0</v>
      </c>
      <c r="AR12" s="108"/>
      <c r="AS12" s="110">
        <v>0</v>
      </c>
      <c r="AT12" s="108"/>
      <c r="AU12" s="110">
        <v>0</v>
      </c>
      <c r="AV12" s="108"/>
      <c r="AW12" s="110">
        <v>0</v>
      </c>
      <c r="AX12" s="108"/>
      <c r="AY12" s="110">
        <v>0</v>
      </c>
      <c r="AZ12" s="108"/>
      <c r="BA12" s="110">
        <v>202655</v>
      </c>
      <c r="BC12" s="110">
        <v>2668</v>
      </c>
      <c r="BE12" s="110">
        <v>10393</v>
      </c>
      <c r="BG12" s="110">
        <v>189594</v>
      </c>
    </row>
    <row r="13" spans="1:59" x14ac:dyDescent="0.2">
      <c r="A13" s="71"/>
      <c r="B13" s="71"/>
      <c r="C13" s="102" t="s">
        <v>39</v>
      </c>
      <c r="D13" s="71"/>
      <c r="E13" s="111">
        <v>0.70892686634058888</v>
      </c>
      <c r="G13" s="108"/>
      <c r="I13" s="108"/>
      <c r="J13" s="108"/>
      <c r="K13" s="108"/>
      <c r="L13" s="108"/>
      <c r="M13" s="108"/>
      <c r="N13" s="108"/>
      <c r="O13" s="108"/>
      <c r="P13" s="108"/>
      <c r="Q13" s="108"/>
      <c r="R13" s="108"/>
      <c r="S13" s="108"/>
      <c r="T13" s="108"/>
      <c r="U13" s="108"/>
      <c r="V13" s="108"/>
      <c r="W13" s="108"/>
      <c r="X13" s="108"/>
      <c r="Y13" s="111">
        <v>0.74178634760410778</v>
      </c>
      <c r="AA13" s="108"/>
      <c r="AC13" s="108"/>
      <c r="AE13" s="108"/>
      <c r="AF13" s="71"/>
      <c r="AG13" s="111">
        <v>0.70202016954971469</v>
      </c>
      <c r="AI13" s="108"/>
      <c r="AK13" s="108"/>
      <c r="AL13" s="108"/>
      <c r="AM13" s="108"/>
      <c r="AN13" s="108"/>
      <c r="AO13" s="108"/>
      <c r="AP13" s="108"/>
      <c r="AQ13" s="108"/>
      <c r="AR13" s="108"/>
      <c r="AS13" s="108"/>
      <c r="AT13" s="108"/>
      <c r="AU13" s="108"/>
      <c r="AV13" s="108"/>
      <c r="AW13" s="108"/>
      <c r="AX13" s="108"/>
      <c r="AY13" s="108"/>
      <c r="AZ13" s="108"/>
      <c r="BA13" s="111">
        <v>0.73941985863570725</v>
      </c>
      <c r="BC13" s="108"/>
      <c r="BE13" s="108"/>
      <c r="BG13" s="108"/>
    </row>
    <row r="14" spans="1:59" x14ac:dyDescent="0.2">
      <c r="A14" s="71" t="s">
        <v>40</v>
      </c>
      <c r="B14" s="71"/>
      <c r="C14" s="112"/>
      <c r="D14" s="112"/>
      <c r="E14" s="108">
        <v>39728</v>
      </c>
      <c r="G14" s="108">
        <v>7447</v>
      </c>
      <c r="I14" s="108">
        <v>0</v>
      </c>
      <c r="J14" s="108"/>
      <c r="K14" s="108">
        <v>0</v>
      </c>
      <c r="L14" s="108"/>
      <c r="M14" s="108">
        <v>0</v>
      </c>
      <c r="N14" s="108"/>
      <c r="O14" s="108">
        <v>0</v>
      </c>
      <c r="P14" s="108"/>
      <c r="Q14" s="108">
        <v>0</v>
      </c>
      <c r="R14" s="108"/>
      <c r="S14" s="108">
        <v>0</v>
      </c>
      <c r="T14" s="108"/>
      <c r="U14" s="108">
        <v>0</v>
      </c>
      <c r="V14" s="108"/>
      <c r="W14" s="108">
        <v>0</v>
      </c>
      <c r="X14" s="108"/>
      <c r="Y14" s="108">
        <v>32281</v>
      </c>
      <c r="AA14" s="108">
        <v>932</v>
      </c>
      <c r="AC14" s="108">
        <v>0</v>
      </c>
      <c r="AE14" s="108">
        <v>31349</v>
      </c>
      <c r="AF14" s="112"/>
      <c r="AG14" s="108">
        <v>176776</v>
      </c>
      <c r="AI14" s="108">
        <v>38022</v>
      </c>
      <c r="AK14" s="108">
        <v>0</v>
      </c>
      <c r="AL14" s="108"/>
      <c r="AM14" s="108">
        <v>0</v>
      </c>
      <c r="AN14" s="108"/>
      <c r="AO14" s="108">
        <v>0</v>
      </c>
      <c r="AP14" s="108"/>
      <c r="AQ14" s="108">
        <v>0</v>
      </c>
      <c r="AR14" s="108"/>
      <c r="AS14" s="108">
        <v>0</v>
      </c>
      <c r="AT14" s="108"/>
      <c r="AU14" s="108">
        <v>0</v>
      </c>
      <c r="AV14" s="108"/>
      <c r="AW14" s="108">
        <v>0</v>
      </c>
      <c r="AX14" s="108"/>
      <c r="AY14" s="108">
        <v>0</v>
      </c>
      <c r="AZ14" s="108"/>
      <c r="BA14" s="108">
        <v>138754</v>
      </c>
      <c r="BC14" s="108">
        <v>4217</v>
      </c>
      <c r="BE14" s="108">
        <v>0</v>
      </c>
      <c r="BG14" s="108">
        <v>134537</v>
      </c>
    </row>
    <row r="15" spans="1:59" x14ac:dyDescent="0.2">
      <c r="A15" s="71" t="s">
        <v>41</v>
      </c>
      <c r="B15" s="71"/>
      <c r="C15" s="113"/>
      <c r="D15" s="113"/>
      <c r="E15" s="108">
        <v>73314</v>
      </c>
      <c r="G15" s="108">
        <v>6238</v>
      </c>
      <c r="I15" s="108">
        <v>652</v>
      </c>
      <c r="J15" s="108"/>
      <c r="K15" s="108">
        <v>0</v>
      </c>
      <c r="L15" s="108"/>
      <c r="M15" s="108">
        <v>0</v>
      </c>
      <c r="N15" s="108"/>
      <c r="O15" s="108">
        <v>0</v>
      </c>
      <c r="P15" s="108"/>
      <c r="Q15" s="108">
        <v>0</v>
      </c>
      <c r="R15" s="108"/>
      <c r="S15" s="108">
        <v>0</v>
      </c>
      <c r="T15" s="108"/>
      <c r="U15" s="108">
        <v>0</v>
      </c>
      <c r="V15" s="108"/>
      <c r="W15" s="108">
        <v>0</v>
      </c>
      <c r="X15" s="108"/>
      <c r="Y15" s="108">
        <v>66424</v>
      </c>
      <c r="AA15" s="108">
        <v>1140</v>
      </c>
      <c r="AC15" s="108">
        <v>0</v>
      </c>
      <c r="AE15" s="108">
        <v>65284</v>
      </c>
      <c r="AF15" s="113"/>
      <c r="AG15" s="108">
        <v>312636</v>
      </c>
      <c r="AI15" s="108">
        <v>29325</v>
      </c>
      <c r="AK15" s="108">
        <v>2608</v>
      </c>
      <c r="AL15" s="108"/>
      <c r="AM15" s="108">
        <v>0</v>
      </c>
      <c r="AN15" s="108"/>
      <c r="AO15" s="108">
        <v>0</v>
      </c>
      <c r="AP15" s="108"/>
      <c r="AQ15" s="108">
        <v>0</v>
      </c>
      <c r="AR15" s="108"/>
      <c r="AS15" s="108">
        <v>0</v>
      </c>
      <c r="AT15" s="108"/>
      <c r="AU15" s="108">
        <v>0</v>
      </c>
      <c r="AV15" s="108"/>
      <c r="AW15" s="108">
        <v>0</v>
      </c>
      <c r="AX15" s="108"/>
      <c r="AY15" s="108">
        <v>0</v>
      </c>
      <c r="AZ15" s="108"/>
      <c r="BA15" s="108">
        <v>280703</v>
      </c>
      <c r="BC15" s="108">
        <v>5193</v>
      </c>
      <c r="BE15" s="108">
        <v>0</v>
      </c>
      <c r="BG15" s="108">
        <v>275510</v>
      </c>
    </row>
    <row r="16" spans="1:59" x14ac:dyDescent="0.2">
      <c r="A16" s="71" t="s">
        <v>42</v>
      </c>
      <c r="B16" s="71"/>
      <c r="C16" s="112"/>
      <c r="D16" s="112"/>
      <c r="E16" s="108">
        <v>19315</v>
      </c>
      <c r="G16" s="108">
        <v>7208</v>
      </c>
      <c r="I16" s="108">
        <v>45</v>
      </c>
      <c r="J16" s="108"/>
      <c r="K16" s="108">
        <v>0</v>
      </c>
      <c r="L16" s="108"/>
      <c r="M16" s="108">
        <v>0</v>
      </c>
      <c r="N16" s="108"/>
      <c r="O16" s="108">
        <v>0</v>
      </c>
      <c r="P16" s="108"/>
      <c r="Q16" s="108">
        <v>0</v>
      </c>
      <c r="R16" s="108"/>
      <c r="S16" s="108">
        <v>0</v>
      </c>
      <c r="T16" s="108"/>
      <c r="U16" s="108">
        <v>0</v>
      </c>
      <c r="V16" s="108"/>
      <c r="W16" s="108">
        <v>0</v>
      </c>
      <c r="X16" s="108"/>
      <c r="Y16" s="108">
        <v>12062</v>
      </c>
      <c r="AA16" s="108">
        <v>441</v>
      </c>
      <c r="AC16" s="108">
        <v>0</v>
      </c>
      <c r="AE16" s="108">
        <v>11621</v>
      </c>
      <c r="AF16" s="112"/>
      <c r="AG16" s="108">
        <v>84276</v>
      </c>
      <c r="AI16" s="108">
        <v>30034</v>
      </c>
      <c r="AK16" s="108">
        <v>505</v>
      </c>
      <c r="AL16" s="108"/>
      <c r="AM16" s="108">
        <v>363</v>
      </c>
      <c r="AN16" s="108"/>
      <c r="AO16" s="108">
        <v>0</v>
      </c>
      <c r="AP16" s="108"/>
      <c r="AQ16" s="108">
        <v>0</v>
      </c>
      <c r="AR16" s="108"/>
      <c r="AS16" s="108">
        <v>0</v>
      </c>
      <c r="AT16" s="108"/>
      <c r="AU16" s="108">
        <v>0</v>
      </c>
      <c r="AV16" s="108"/>
      <c r="AW16" s="108">
        <v>0</v>
      </c>
      <c r="AX16" s="108"/>
      <c r="AY16" s="108">
        <v>0</v>
      </c>
      <c r="AZ16" s="108"/>
      <c r="BA16" s="108">
        <v>53374</v>
      </c>
      <c r="BC16" s="108">
        <v>1969</v>
      </c>
      <c r="BE16" s="108">
        <v>0</v>
      </c>
      <c r="BG16" s="108">
        <v>51405</v>
      </c>
    </row>
    <row r="17" spans="1:59" x14ac:dyDescent="0.2">
      <c r="A17" s="71" t="s">
        <v>115</v>
      </c>
      <c r="B17" s="71"/>
      <c r="C17" s="112"/>
      <c r="D17" s="112"/>
      <c r="E17" s="108">
        <v>0</v>
      </c>
      <c r="G17" s="108">
        <v>0</v>
      </c>
      <c r="I17" s="108">
        <v>0</v>
      </c>
      <c r="J17" s="108"/>
      <c r="K17" s="108">
        <v>0</v>
      </c>
      <c r="L17" s="108"/>
      <c r="M17" s="108">
        <v>0</v>
      </c>
      <c r="N17" s="108"/>
      <c r="O17" s="108">
        <v>0</v>
      </c>
      <c r="P17" s="108"/>
      <c r="Q17" s="108">
        <v>0</v>
      </c>
      <c r="R17" s="108"/>
      <c r="S17" s="108">
        <v>0</v>
      </c>
      <c r="T17" s="108"/>
      <c r="U17" s="108">
        <v>0</v>
      </c>
      <c r="V17" s="108"/>
      <c r="W17" s="108">
        <v>0</v>
      </c>
      <c r="X17" s="108"/>
      <c r="Y17" s="108">
        <v>0</v>
      </c>
      <c r="AA17" s="108">
        <v>0</v>
      </c>
      <c r="AC17" s="108">
        <v>0</v>
      </c>
      <c r="AE17" s="108">
        <v>0</v>
      </c>
      <c r="AF17" s="112"/>
      <c r="AG17" s="108">
        <v>30784</v>
      </c>
      <c r="AI17" s="108">
        <v>0</v>
      </c>
      <c r="AK17" s="108">
        <v>0</v>
      </c>
      <c r="AL17" s="108"/>
      <c r="AM17" s="108">
        <v>0</v>
      </c>
      <c r="AN17" s="108"/>
      <c r="AO17" s="108">
        <v>0</v>
      </c>
      <c r="AP17" s="108"/>
      <c r="AQ17" s="108">
        <v>0</v>
      </c>
      <c r="AR17" s="108"/>
      <c r="AS17" s="108">
        <v>0</v>
      </c>
      <c r="AT17" s="108"/>
      <c r="AU17" s="108">
        <v>0</v>
      </c>
      <c r="AV17" s="108"/>
      <c r="AW17" s="108">
        <v>30784</v>
      </c>
      <c r="AX17" s="108"/>
      <c r="AY17" s="108">
        <v>0</v>
      </c>
      <c r="AZ17" s="108"/>
      <c r="BA17" s="108">
        <v>0</v>
      </c>
      <c r="BC17" s="108">
        <v>0</v>
      </c>
      <c r="BE17" s="108">
        <v>0</v>
      </c>
      <c r="BG17" s="108">
        <v>0</v>
      </c>
    </row>
    <row r="18" spans="1:59" x14ac:dyDescent="0.2">
      <c r="A18" s="71" t="s">
        <v>123</v>
      </c>
      <c r="B18" s="71"/>
      <c r="C18" s="112"/>
      <c r="D18" s="112"/>
      <c r="E18" s="108">
        <v>2231</v>
      </c>
      <c r="G18" s="108">
        <v>0</v>
      </c>
      <c r="I18" s="108">
        <v>0</v>
      </c>
      <c r="J18" s="108"/>
      <c r="K18" s="108">
        <v>0</v>
      </c>
      <c r="L18" s="108"/>
      <c r="M18" s="108">
        <v>0</v>
      </c>
      <c r="N18" s="108"/>
      <c r="O18" s="108">
        <v>0</v>
      </c>
      <c r="P18" s="108"/>
      <c r="Q18" s="108">
        <v>0</v>
      </c>
      <c r="R18" s="108"/>
      <c r="S18" s="108">
        <v>0</v>
      </c>
      <c r="T18" s="108"/>
      <c r="U18" s="108">
        <v>0</v>
      </c>
      <c r="V18" s="108"/>
      <c r="W18" s="108">
        <v>2231</v>
      </c>
      <c r="X18" s="108"/>
      <c r="Y18" s="108">
        <v>0</v>
      </c>
      <c r="AA18" s="108">
        <v>0</v>
      </c>
      <c r="AC18" s="108">
        <v>0</v>
      </c>
      <c r="AE18" s="108">
        <v>0</v>
      </c>
      <c r="AF18" s="112"/>
      <c r="AG18" s="108">
        <v>22227</v>
      </c>
      <c r="AI18" s="108">
        <v>0</v>
      </c>
      <c r="AK18" s="108">
        <v>0</v>
      </c>
      <c r="AL18" s="108"/>
      <c r="AM18" s="108">
        <v>0</v>
      </c>
      <c r="AN18" s="108"/>
      <c r="AO18" s="108">
        <v>0</v>
      </c>
      <c r="AP18" s="108"/>
      <c r="AQ18" s="108">
        <v>0</v>
      </c>
      <c r="AR18" s="108"/>
      <c r="AS18" s="108">
        <v>0</v>
      </c>
      <c r="AT18" s="108"/>
      <c r="AU18" s="108">
        <v>0</v>
      </c>
      <c r="AV18" s="108"/>
      <c r="AW18" s="108">
        <v>0</v>
      </c>
      <c r="AX18" s="108"/>
      <c r="AY18" s="108">
        <v>22227</v>
      </c>
      <c r="AZ18" s="108"/>
      <c r="BA18" s="108">
        <v>0</v>
      </c>
      <c r="BC18" s="108">
        <v>0</v>
      </c>
      <c r="BE18" s="108">
        <v>0</v>
      </c>
      <c r="BG18" s="108">
        <v>0</v>
      </c>
    </row>
    <row r="19" spans="1:59" x14ac:dyDescent="0.2">
      <c r="A19" s="71" t="s">
        <v>129</v>
      </c>
      <c r="B19" s="71"/>
      <c r="C19" s="112"/>
      <c r="D19" s="112"/>
      <c r="E19" s="107">
        <v>10932</v>
      </c>
      <c r="F19" s="114"/>
      <c r="G19" s="107">
        <v>-23245</v>
      </c>
      <c r="H19" s="114"/>
      <c r="I19" s="107">
        <v>-5090</v>
      </c>
      <c r="J19" s="107"/>
      <c r="K19" s="107">
        <v>0</v>
      </c>
      <c r="L19" s="107"/>
      <c r="M19" s="107">
        <v>0</v>
      </c>
      <c r="N19" s="107"/>
      <c r="O19" s="107">
        <v>0</v>
      </c>
      <c r="P19" s="107"/>
      <c r="Q19" s="107">
        <v>0</v>
      </c>
      <c r="R19" s="107"/>
      <c r="S19" s="107">
        <v>0</v>
      </c>
      <c r="T19" s="107"/>
      <c r="U19" s="107">
        <v>0</v>
      </c>
      <c r="V19" s="107"/>
      <c r="W19" s="107">
        <v>-2231</v>
      </c>
      <c r="X19" s="107"/>
      <c r="Y19" s="107">
        <v>41498</v>
      </c>
      <c r="Z19" s="114"/>
      <c r="AA19" s="107">
        <v>-3118</v>
      </c>
      <c r="AB19" s="114"/>
      <c r="AC19" s="107">
        <v>-3203</v>
      </c>
      <c r="AD19" s="114"/>
      <c r="AE19" s="107">
        <v>47819</v>
      </c>
      <c r="AF19" s="112"/>
      <c r="AG19" s="107">
        <v>-80733</v>
      </c>
      <c r="AH19" s="114"/>
      <c r="AI19" s="107">
        <v>-108081</v>
      </c>
      <c r="AJ19" s="114"/>
      <c r="AK19" s="107">
        <v>-21499</v>
      </c>
      <c r="AL19" s="107"/>
      <c r="AM19" s="107">
        <v>-363</v>
      </c>
      <c r="AN19" s="107"/>
      <c r="AO19" s="107">
        <v>0</v>
      </c>
      <c r="AP19" s="107"/>
      <c r="AQ19" s="107">
        <v>0</v>
      </c>
      <c r="AR19" s="107"/>
      <c r="AS19" s="107">
        <v>0</v>
      </c>
      <c r="AT19" s="107"/>
      <c r="AU19" s="107">
        <v>0</v>
      </c>
      <c r="AV19" s="107"/>
      <c r="AW19" s="107">
        <v>-30784</v>
      </c>
      <c r="AX19" s="107"/>
      <c r="AY19" s="107">
        <v>-22227</v>
      </c>
      <c r="AZ19" s="107"/>
      <c r="BA19" s="107">
        <v>102221</v>
      </c>
      <c r="BB19" s="114"/>
      <c r="BC19" s="107">
        <v>-14047</v>
      </c>
      <c r="BD19" s="114"/>
      <c r="BE19" s="107">
        <v>-10393</v>
      </c>
      <c r="BF19" s="114"/>
      <c r="BG19" s="107">
        <v>126661</v>
      </c>
    </row>
    <row r="20" spans="1:59" x14ac:dyDescent="0.2">
      <c r="A20" s="71" t="s">
        <v>53</v>
      </c>
      <c r="B20" s="71"/>
      <c r="C20" s="112"/>
      <c r="D20" s="112"/>
      <c r="E20" s="108">
        <v>4177</v>
      </c>
      <c r="G20" s="108">
        <v>0</v>
      </c>
      <c r="I20" s="108">
        <v>0</v>
      </c>
      <c r="J20" s="108"/>
      <c r="K20" s="108">
        <v>0</v>
      </c>
      <c r="L20" s="108"/>
      <c r="M20" s="108">
        <v>0</v>
      </c>
      <c r="N20" s="108"/>
      <c r="O20" s="108">
        <v>0</v>
      </c>
      <c r="P20" s="108"/>
      <c r="Q20" s="108">
        <v>0</v>
      </c>
      <c r="R20" s="108"/>
      <c r="S20" s="108">
        <v>0</v>
      </c>
      <c r="T20" s="108"/>
      <c r="U20" s="108">
        <v>0</v>
      </c>
      <c r="V20" s="108"/>
      <c r="W20" s="108">
        <v>0</v>
      </c>
      <c r="X20" s="108"/>
      <c r="Y20" s="108">
        <v>4177</v>
      </c>
      <c r="AA20" s="108"/>
      <c r="AC20" s="108"/>
      <c r="AE20" s="107"/>
      <c r="AF20" s="112"/>
      <c r="AG20" s="108">
        <v>10177</v>
      </c>
      <c r="AI20" s="108">
        <v>0</v>
      </c>
      <c r="AK20" s="108">
        <v>0</v>
      </c>
      <c r="AL20" s="108"/>
      <c r="AM20" s="108">
        <v>0</v>
      </c>
      <c r="AN20" s="108"/>
      <c r="AO20" s="108">
        <v>0</v>
      </c>
      <c r="AP20" s="108"/>
      <c r="AQ20" s="108">
        <v>0</v>
      </c>
      <c r="AR20" s="108"/>
      <c r="AS20" s="108">
        <v>0</v>
      </c>
      <c r="AT20" s="108"/>
      <c r="AU20" s="108">
        <v>0</v>
      </c>
      <c r="AV20" s="108"/>
      <c r="AW20" s="108">
        <v>0</v>
      </c>
      <c r="AX20" s="108"/>
      <c r="AY20" s="108">
        <v>0</v>
      </c>
      <c r="AZ20" s="108"/>
      <c r="BA20" s="108">
        <v>10177</v>
      </c>
      <c r="BC20" s="108"/>
      <c r="BE20" s="108"/>
      <c r="BG20" s="108"/>
    </row>
    <row r="21" spans="1:59" x14ac:dyDescent="0.2">
      <c r="A21" s="71" t="s">
        <v>54</v>
      </c>
      <c r="B21" s="71"/>
      <c r="C21" s="112"/>
      <c r="D21" s="112"/>
      <c r="E21" s="108">
        <v>-2695</v>
      </c>
      <c r="G21" s="108">
        <v>0</v>
      </c>
      <c r="I21" s="108">
        <v>0</v>
      </c>
      <c r="J21" s="108"/>
      <c r="K21" s="108">
        <v>0</v>
      </c>
      <c r="L21" s="108"/>
      <c r="M21" s="108">
        <v>0</v>
      </c>
      <c r="N21" s="108"/>
      <c r="O21" s="108">
        <v>-1077</v>
      </c>
      <c r="P21" s="108"/>
      <c r="Q21" s="108">
        <v>0</v>
      </c>
      <c r="R21" s="108"/>
      <c r="S21" s="108">
        <v>0</v>
      </c>
      <c r="T21" s="108"/>
      <c r="U21" s="108">
        <v>0</v>
      </c>
      <c r="V21" s="108"/>
      <c r="W21" s="108">
        <v>0</v>
      </c>
      <c r="X21" s="108"/>
      <c r="Y21" s="108">
        <v>-1618</v>
      </c>
      <c r="AA21" s="108"/>
      <c r="AC21" s="108"/>
      <c r="AE21" s="108"/>
      <c r="AF21" s="112"/>
      <c r="AG21" s="108">
        <v>-64700</v>
      </c>
      <c r="AI21" s="108">
        <v>0</v>
      </c>
      <c r="AK21" s="108">
        <v>0</v>
      </c>
      <c r="AL21" s="108"/>
      <c r="AM21" s="108">
        <v>0</v>
      </c>
      <c r="AN21" s="108"/>
      <c r="AO21" s="108">
        <v>0</v>
      </c>
      <c r="AP21" s="108"/>
      <c r="AQ21" s="108">
        <v>-4138</v>
      </c>
      <c r="AR21" s="108"/>
      <c r="AS21" s="108">
        <v>-53889</v>
      </c>
      <c r="AT21" s="108"/>
      <c r="AU21" s="108">
        <v>0</v>
      </c>
      <c r="AV21" s="108"/>
      <c r="AW21" s="108">
        <v>0</v>
      </c>
      <c r="AX21" s="108"/>
      <c r="AY21" s="108">
        <v>0</v>
      </c>
      <c r="AZ21" s="108"/>
      <c r="BA21" s="108">
        <v>-6673</v>
      </c>
      <c r="BC21" s="108"/>
      <c r="BE21" s="108"/>
      <c r="BG21" s="108"/>
    </row>
    <row r="22" spans="1:59" x14ac:dyDescent="0.2">
      <c r="A22" s="71" t="s">
        <v>52</v>
      </c>
      <c r="B22" s="71"/>
      <c r="C22" s="112"/>
      <c r="D22" s="112"/>
      <c r="E22" s="108">
        <v>3571</v>
      </c>
      <c r="G22" s="108">
        <v>0</v>
      </c>
      <c r="I22" s="108">
        <v>0</v>
      </c>
      <c r="J22" s="108"/>
      <c r="K22" s="108">
        <v>0</v>
      </c>
      <c r="L22" s="108"/>
      <c r="M22" s="108">
        <v>0</v>
      </c>
      <c r="N22" s="108"/>
      <c r="O22" s="108">
        <v>0</v>
      </c>
      <c r="P22" s="108"/>
      <c r="Q22" s="108">
        <v>0</v>
      </c>
      <c r="R22" s="108"/>
      <c r="S22" s="108">
        <v>0</v>
      </c>
      <c r="T22" s="108"/>
      <c r="U22" s="108">
        <v>0</v>
      </c>
      <c r="V22" s="108"/>
      <c r="W22" s="108">
        <v>0</v>
      </c>
      <c r="X22" s="108"/>
      <c r="Y22" s="108">
        <v>3571</v>
      </c>
      <c r="AA22" s="108"/>
      <c r="AC22" s="108"/>
      <c r="AE22" s="108"/>
      <c r="AF22" s="112"/>
      <c r="AG22" s="108">
        <v>-14522</v>
      </c>
      <c r="AI22" s="108">
        <v>0</v>
      </c>
      <c r="AK22" s="108">
        <v>0</v>
      </c>
      <c r="AL22" s="108"/>
      <c r="AM22" s="108">
        <v>0</v>
      </c>
      <c r="AN22" s="108"/>
      <c r="AO22" s="108">
        <v>0</v>
      </c>
      <c r="AP22" s="108"/>
      <c r="AQ22" s="108">
        <v>0</v>
      </c>
      <c r="AR22" s="108"/>
      <c r="AS22" s="108">
        <v>0</v>
      </c>
      <c r="AT22" s="108"/>
      <c r="AU22" s="108">
        <v>-15511</v>
      </c>
      <c r="AV22" s="108"/>
      <c r="AW22" s="108">
        <v>0</v>
      </c>
      <c r="AX22" s="108"/>
      <c r="AY22" s="108">
        <v>0</v>
      </c>
      <c r="AZ22" s="108"/>
      <c r="BA22" s="108">
        <v>989</v>
      </c>
      <c r="BC22" s="108"/>
      <c r="BE22" s="108"/>
      <c r="BG22" s="108"/>
    </row>
    <row r="23" spans="1:59" x14ac:dyDescent="0.2">
      <c r="A23" s="71" t="s">
        <v>130</v>
      </c>
      <c r="B23" s="71"/>
      <c r="C23" s="112"/>
      <c r="D23" s="112"/>
      <c r="E23" s="108">
        <v>15985</v>
      </c>
      <c r="F23" s="114"/>
      <c r="G23" s="108">
        <v>-23245</v>
      </c>
      <c r="H23" s="108">
        <v>0</v>
      </c>
      <c r="I23" s="108">
        <v>-5090</v>
      </c>
      <c r="J23" s="108">
        <v>0</v>
      </c>
      <c r="K23" s="108">
        <v>0</v>
      </c>
      <c r="L23" s="108"/>
      <c r="M23" s="108">
        <v>0</v>
      </c>
      <c r="N23" s="108">
        <v>0</v>
      </c>
      <c r="O23" s="108">
        <v>-1077</v>
      </c>
      <c r="P23" s="108"/>
      <c r="Q23" s="108">
        <v>0</v>
      </c>
      <c r="R23" s="108"/>
      <c r="S23" s="108">
        <v>0</v>
      </c>
      <c r="T23" s="108"/>
      <c r="U23" s="108">
        <v>0</v>
      </c>
      <c r="V23" s="108"/>
      <c r="W23" s="108">
        <v>-2231</v>
      </c>
      <c r="X23" s="108"/>
      <c r="Y23" s="108">
        <v>47628</v>
      </c>
      <c r="Z23" s="114"/>
      <c r="AA23" s="107"/>
      <c r="AB23" s="114"/>
      <c r="AC23" s="107"/>
      <c r="AD23" s="114"/>
      <c r="AE23" s="107"/>
      <c r="AF23" s="112"/>
      <c r="AG23" s="108">
        <v>-149778</v>
      </c>
      <c r="AH23" s="114"/>
      <c r="AI23" s="108">
        <v>-108081</v>
      </c>
      <c r="AJ23" s="108">
        <v>0</v>
      </c>
      <c r="AK23" s="108">
        <v>-21499</v>
      </c>
      <c r="AL23" s="108">
        <v>0</v>
      </c>
      <c r="AM23" s="108">
        <v>-363</v>
      </c>
      <c r="AN23" s="108"/>
      <c r="AO23" s="108">
        <v>0</v>
      </c>
      <c r="AP23" s="108">
        <v>0</v>
      </c>
      <c r="AQ23" s="108">
        <v>-4138</v>
      </c>
      <c r="AR23" s="108"/>
      <c r="AS23" s="108">
        <v>-53889</v>
      </c>
      <c r="AT23" s="108"/>
      <c r="AU23" s="108">
        <v>-15511</v>
      </c>
      <c r="AV23" s="108"/>
      <c r="AW23" s="108">
        <v>-30784</v>
      </c>
      <c r="AX23" s="108"/>
      <c r="AY23" s="108">
        <v>-22227</v>
      </c>
      <c r="AZ23" s="108"/>
      <c r="BA23" s="108">
        <v>106714</v>
      </c>
      <c r="BB23" s="114"/>
      <c r="BC23" s="107"/>
      <c r="BD23" s="114"/>
      <c r="BE23" s="107"/>
      <c r="BF23" s="114"/>
      <c r="BG23" s="107"/>
    </row>
    <row r="24" spans="1:59" x14ac:dyDescent="0.2">
      <c r="A24" s="115" t="s">
        <v>131</v>
      </c>
      <c r="B24" s="71"/>
      <c r="C24" s="112"/>
      <c r="D24" s="112"/>
      <c r="E24" s="108">
        <v>-4063</v>
      </c>
      <c r="F24" s="114"/>
      <c r="G24" s="108">
        <v>0</v>
      </c>
      <c r="H24" s="108"/>
      <c r="I24" s="108">
        <v>0</v>
      </c>
      <c r="J24" s="107"/>
      <c r="K24" s="108">
        <v>0</v>
      </c>
      <c r="L24" s="107"/>
      <c r="M24" s="108">
        <v>0</v>
      </c>
      <c r="N24" s="108"/>
      <c r="O24" s="108">
        <v>0</v>
      </c>
      <c r="P24" s="108"/>
      <c r="Q24" s="108">
        <v>0</v>
      </c>
      <c r="R24" s="108"/>
      <c r="S24" s="108">
        <v>0</v>
      </c>
      <c r="T24" s="108"/>
      <c r="U24" s="108">
        <v>0</v>
      </c>
      <c r="V24" s="108"/>
      <c r="W24" s="108">
        <v>0</v>
      </c>
      <c r="X24" s="108"/>
      <c r="Y24" s="108">
        <v>-4063</v>
      </c>
      <c r="Z24" s="114"/>
      <c r="AA24" s="107"/>
      <c r="AB24" s="114"/>
      <c r="AC24" s="107"/>
      <c r="AD24" s="114"/>
      <c r="AE24" s="107"/>
      <c r="AF24" s="112"/>
      <c r="AG24" s="108">
        <v>-518</v>
      </c>
      <c r="AH24" s="114"/>
      <c r="AI24" s="108">
        <v>0</v>
      </c>
      <c r="AJ24" s="108"/>
      <c r="AK24" s="108">
        <v>0</v>
      </c>
      <c r="AL24" s="107"/>
      <c r="AM24" s="108">
        <v>0</v>
      </c>
      <c r="AN24" s="107"/>
      <c r="AO24" s="108">
        <v>0</v>
      </c>
      <c r="AP24" s="108"/>
      <c r="AQ24" s="108">
        <v>0</v>
      </c>
      <c r="AR24" s="108"/>
      <c r="AS24" s="108">
        <v>0</v>
      </c>
      <c r="AT24" s="108"/>
      <c r="AU24" s="108">
        <v>0</v>
      </c>
      <c r="AV24" s="108"/>
      <c r="AW24" s="108">
        <v>0</v>
      </c>
      <c r="AX24" s="108"/>
      <c r="AY24" s="108">
        <v>0</v>
      </c>
      <c r="AZ24" s="108"/>
      <c r="BA24" s="108">
        <v>-518</v>
      </c>
      <c r="BB24" s="114"/>
      <c r="BC24" s="107"/>
      <c r="BD24" s="114"/>
      <c r="BE24" s="107"/>
      <c r="BF24" s="114"/>
      <c r="BG24" s="107"/>
    </row>
    <row r="25" spans="1:59" x14ac:dyDescent="0.2">
      <c r="A25" s="71" t="s">
        <v>126</v>
      </c>
      <c r="B25" s="71"/>
      <c r="C25" s="112"/>
      <c r="D25" s="112"/>
      <c r="E25" s="107">
        <v>20048</v>
      </c>
      <c r="G25" s="107">
        <v>-23245</v>
      </c>
      <c r="I25" s="107">
        <v>-5090</v>
      </c>
      <c r="J25" s="107">
        <v>0</v>
      </c>
      <c r="K25" s="107">
        <v>0</v>
      </c>
      <c r="L25" s="107">
        <v>0</v>
      </c>
      <c r="M25" s="107">
        <v>0</v>
      </c>
      <c r="N25" s="107">
        <v>0</v>
      </c>
      <c r="O25" s="107">
        <v>-1077</v>
      </c>
      <c r="P25" s="107"/>
      <c r="Q25" s="107">
        <v>0</v>
      </c>
      <c r="R25" s="107"/>
      <c r="S25" s="107">
        <v>0</v>
      </c>
      <c r="T25" s="107"/>
      <c r="U25" s="107">
        <v>0</v>
      </c>
      <c r="V25" s="107"/>
      <c r="W25" s="107">
        <v>-2231</v>
      </c>
      <c r="X25" s="107"/>
      <c r="Y25" s="108">
        <v>51691</v>
      </c>
      <c r="AA25" s="107"/>
      <c r="AC25" s="107"/>
      <c r="AE25" s="107"/>
      <c r="AF25" s="112"/>
      <c r="AG25" s="107">
        <v>-149260</v>
      </c>
      <c r="AI25" s="107">
        <v>-108081</v>
      </c>
      <c r="AK25" s="107">
        <v>-21499</v>
      </c>
      <c r="AL25" s="107">
        <v>0</v>
      </c>
      <c r="AM25" s="107">
        <v>-363</v>
      </c>
      <c r="AN25" s="107">
        <v>0</v>
      </c>
      <c r="AO25" s="107">
        <v>0</v>
      </c>
      <c r="AP25" s="107">
        <v>0</v>
      </c>
      <c r="AQ25" s="107">
        <v>-4138</v>
      </c>
      <c r="AR25" s="107"/>
      <c r="AS25" s="107">
        <v>-53889</v>
      </c>
      <c r="AT25" s="107"/>
      <c r="AU25" s="107">
        <v>-15511</v>
      </c>
      <c r="AV25" s="107"/>
      <c r="AW25" s="107">
        <v>-30784</v>
      </c>
      <c r="AX25" s="107"/>
      <c r="AY25" s="107">
        <v>-22227</v>
      </c>
      <c r="AZ25" s="107"/>
      <c r="BA25" s="108">
        <v>107232</v>
      </c>
      <c r="BC25" s="107"/>
      <c r="BE25" s="107"/>
      <c r="BG25" s="107"/>
    </row>
    <row r="26" spans="1:59" x14ac:dyDescent="0.2">
      <c r="A26" s="71" t="s">
        <v>95</v>
      </c>
      <c r="B26" s="71"/>
      <c r="C26" s="112"/>
      <c r="D26" s="112"/>
      <c r="E26" s="108"/>
      <c r="G26" s="107"/>
      <c r="I26" s="107"/>
      <c r="J26" s="107"/>
      <c r="K26" s="107"/>
      <c r="L26" s="107"/>
      <c r="M26" s="107"/>
      <c r="N26" s="107"/>
      <c r="O26" s="107"/>
      <c r="P26" s="107"/>
      <c r="Q26" s="107"/>
      <c r="R26" s="107"/>
      <c r="S26" s="107"/>
      <c r="T26" s="107"/>
      <c r="U26" s="107"/>
      <c r="V26" s="107"/>
      <c r="W26" s="107"/>
      <c r="X26" s="107"/>
      <c r="Y26" s="108">
        <v>1571</v>
      </c>
      <c r="AA26" s="107"/>
      <c r="AC26" s="107"/>
      <c r="AE26" s="107"/>
      <c r="AF26" s="112"/>
      <c r="AG26" s="107"/>
      <c r="AI26" s="107"/>
      <c r="AK26" s="107"/>
      <c r="AL26" s="107"/>
      <c r="AM26" s="107"/>
      <c r="AN26" s="107"/>
      <c r="AO26" s="107"/>
      <c r="AP26" s="107"/>
      <c r="AQ26" s="107"/>
      <c r="AR26" s="107"/>
      <c r="AS26" s="107"/>
      <c r="AT26" s="107"/>
      <c r="AU26" s="107"/>
      <c r="AV26" s="107"/>
      <c r="AW26" s="107"/>
      <c r="AX26" s="107"/>
      <c r="AY26" s="107"/>
      <c r="AZ26" s="107"/>
      <c r="BA26" s="108">
        <v>2667</v>
      </c>
      <c r="BC26" s="107"/>
      <c r="BE26" s="107"/>
      <c r="BG26" s="107"/>
    </row>
    <row r="27" spans="1:59" x14ac:dyDescent="0.2">
      <c r="A27" s="71" t="s">
        <v>102</v>
      </c>
      <c r="B27" s="71"/>
      <c r="C27" s="112"/>
      <c r="D27" s="112"/>
      <c r="E27" s="108"/>
      <c r="G27" s="107"/>
      <c r="I27" s="107"/>
      <c r="J27" s="107"/>
      <c r="K27" s="107"/>
      <c r="L27" s="107"/>
      <c r="M27" s="107"/>
      <c r="N27" s="107"/>
      <c r="O27" s="107"/>
      <c r="P27" s="107"/>
      <c r="Q27" s="107"/>
      <c r="R27" s="107"/>
      <c r="S27" s="107"/>
      <c r="T27" s="107"/>
      <c r="U27" s="107"/>
      <c r="V27" s="107"/>
      <c r="W27" s="107"/>
      <c r="X27" s="107"/>
      <c r="Y27" s="108">
        <v>53262</v>
      </c>
      <c r="AA27" s="107"/>
      <c r="AC27" s="107"/>
      <c r="AE27" s="107"/>
      <c r="AF27" s="112"/>
      <c r="AG27" s="107"/>
      <c r="AI27" s="107"/>
      <c r="AK27" s="107"/>
      <c r="AL27" s="107"/>
      <c r="AM27" s="107"/>
      <c r="AN27" s="107"/>
      <c r="AO27" s="107"/>
      <c r="AP27" s="107"/>
      <c r="AQ27" s="107"/>
      <c r="AR27" s="107"/>
      <c r="AS27" s="107"/>
      <c r="AT27" s="107"/>
      <c r="AU27" s="107"/>
      <c r="AV27" s="107"/>
      <c r="AW27" s="107"/>
      <c r="AX27" s="107"/>
      <c r="AY27" s="107"/>
      <c r="AZ27" s="107"/>
      <c r="BA27" s="108">
        <v>109899</v>
      </c>
      <c r="BC27" s="107"/>
      <c r="BE27" s="107"/>
      <c r="BG27" s="107"/>
    </row>
    <row r="28" spans="1:59" ht="6.75" customHeight="1" x14ac:dyDescent="0.2">
      <c r="A28" s="71"/>
      <c r="B28" s="71"/>
      <c r="C28" s="112"/>
      <c r="D28" s="112"/>
      <c r="E28" s="116"/>
      <c r="G28" s="116"/>
      <c r="I28" s="116"/>
      <c r="J28" s="116"/>
      <c r="L28" s="116"/>
      <c r="Y28" s="116"/>
      <c r="AA28" s="116"/>
      <c r="AC28" s="116"/>
      <c r="AE28" s="116"/>
      <c r="AF28" s="112"/>
      <c r="AG28" s="116"/>
      <c r="AI28" s="116"/>
      <c r="AK28" s="116"/>
      <c r="AL28" s="116"/>
      <c r="AN28" s="116"/>
      <c r="BA28" s="116"/>
      <c r="BC28" s="116"/>
      <c r="BE28" s="116"/>
      <c r="BG28" s="116"/>
    </row>
    <row r="29" spans="1:59" x14ac:dyDescent="0.2">
      <c r="A29" s="71" t="s">
        <v>132</v>
      </c>
      <c r="B29" s="71"/>
      <c r="C29" s="112"/>
      <c r="D29" s="112"/>
      <c r="E29" s="116"/>
      <c r="G29" s="116"/>
      <c r="I29" s="116"/>
      <c r="J29" s="116"/>
      <c r="L29" s="116"/>
      <c r="Y29" s="116"/>
      <c r="AA29" s="116"/>
      <c r="AC29" s="116"/>
      <c r="AE29" s="116"/>
      <c r="AF29" s="112"/>
      <c r="AG29" s="116"/>
      <c r="AI29" s="116"/>
      <c r="AK29" s="116"/>
      <c r="AL29" s="116"/>
      <c r="AN29" s="116"/>
      <c r="BA29" s="116"/>
      <c r="BC29" s="116"/>
      <c r="BE29" s="116"/>
      <c r="BG29" s="116"/>
    </row>
    <row r="30" spans="1:59" x14ac:dyDescent="0.2">
      <c r="A30" s="117" t="s">
        <v>57</v>
      </c>
      <c r="B30" s="71"/>
      <c r="C30" s="112"/>
      <c r="D30" s="112"/>
      <c r="E30" s="116">
        <v>0.32599541736430004</v>
      </c>
      <c r="G30" s="116"/>
      <c r="I30" s="116"/>
      <c r="J30" s="116"/>
      <c r="L30" s="116"/>
      <c r="Y30" s="116">
        <v>0.84053417393146623</v>
      </c>
      <c r="AA30" s="116"/>
      <c r="AC30" s="116"/>
      <c r="AE30" s="116"/>
      <c r="AF30" s="112"/>
      <c r="AG30" s="116">
        <v>-2.4567085763768821</v>
      </c>
      <c r="AI30" s="116"/>
      <c r="AK30" s="116"/>
      <c r="AL30" s="116"/>
      <c r="AN30" s="116"/>
      <c r="BA30" s="116">
        <v>1.7649589579394738</v>
      </c>
      <c r="BC30" s="116"/>
      <c r="BE30" s="116"/>
      <c r="BG30" s="116"/>
    </row>
    <row r="31" spans="1:59" x14ac:dyDescent="0.2">
      <c r="A31" s="117" t="s">
        <v>58</v>
      </c>
      <c r="B31" s="71"/>
      <c r="C31" s="112"/>
      <c r="D31" s="112"/>
      <c r="E31" s="116">
        <v>0.27191503924539129</v>
      </c>
      <c r="G31" s="116"/>
      <c r="I31" s="116"/>
      <c r="J31" s="116"/>
      <c r="L31" s="116"/>
      <c r="Y31" s="116">
        <v>0.72240317339824567</v>
      </c>
      <c r="AA31" s="116"/>
      <c r="AC31" s="116"/>
      <c r="AE31" s="116"/>
      <c r="AF31" s="112"/>
      <c r="AG31" s="116">
        <v>-2.4567085763768821</v>
      </c>
      <c r="AI31" s="116"/>
      <c r="AK31" s="116"/>
      <c r="AL31" s="116"/>
      <c r="AN31" s="116"/>
      <c r="BA31" s="116">
        <v>1.5242133267885414</v>
      </c>
      <c r="BC31" s="116"/>
      <c r="BE31" s="116"/>
      <c r="BG31" s="116"/>
    </row>
    <row r="32" spans="1:59" ht="6.75" customHeight="1" x14ac:dyDescent="0.2">
      <c r="A32" s="71"/>
      <c r="B32" s="71"/>
      <c r="C32" s="112"/>
      <c r="D32" s="112"/>
      <c r="E32" s="116"/>
      <c r="G32" s="116"/>
      <c r="I32" s="116"/>
      <c r="J32" s="116"/>
      <c r="L32" s="116"/>
      <c r="Y32" s="116"/>
      <c r="AA32" s="116"/>
      <c r="AC32" s="116"/>
      <c r="AE32" s="116"/>
      <c r="AF32" s="112"/>
      <c r="AG32" s="116"/>
      <c r="AI32" s="116"/>
      <c r="AK32" s="116"/>
      <c r="AL32" s="116"/>
      <c r="AN32" s="116"/>
      <c r="BA32" s="116"/>
      <c r="BC32" s="116"/>
      <c r="BE32" s="116"/>
      <c r="BG32" s="116"/>
    </row>
    <row r="33" spans="1:59" x14ac:dyDescent="0.2">
      <c r="A33" s="71" t="s">
        <v>110</v>
      </c>
      <c r="B33" s="71"/>
      <c r="C33" s="71"/>
      <c r="D33" s="71"/>
      <c r="E33" s="118"/>
      <c r="G33" s="118"/>
      <c r="Y33" s="118"/>
      <c r="AE33" s="118"/>
      <c r="AF33" s="71"/>
      <c r="AG33" s="118"/>
      <c r="AI33" s="118"/>
      <c r="BA33" s="118"/>
      <c r="BG33" s="118"/>
    </row>
    <row r="34" spans="1:59" x14ac:dyDescent="0.2">
      <c r="A34" s="117" t="s">
        <v>57</v>
      </c>
      <c r="B34" s="117"/>
      <c r="C34" s="117"/>
      <c r="E34" s="118">
        <v>61497797</v>
      </c>
      <c r="Y34" s="118">
        <v>61497797</v>
      </c>
      <c r="AG34" s="118">
        <v>60756087</v>
      </c>
      <c r="BA34" s="118">
        <v>60756087</v>
      </c>
    </row>
    <row r="35" spans="1:59" x14ac:dyDescent="0.2">
      <c r="A35" s="117" t="s">
        <v>58</v>
      </c>
      <c r="B35" s="117"/>
      <c r="C35" s="117"/>
      <c r="E35" s="118">
        <v>73728912</v>
      </c>
      <c r="Y35" s="118">
        <v>73728912</v>
      </c>
      <c r="AG35" s="118">
        <v>60756087</v>
      </c>
      <c r="BA35" s="118">
        <v>72102112</v>
      </c>
    </row>
    <row r="36" spans="1:59" x14ac:dyDescent="0.2">
      <c r="A36" s="117"/>
      <c r="B36" s="117"/>
      <c r="C36" s="117"/>
      <c r="E36" s="118"/>
      <c r="AG36" s="118"/>
    </row>
    <row r="37" spans="1:59" x14ac:dyDescent="0.2">
      <c r="A37" s="117"/>
      <c r="B37" s="117"/>
      <c r="C37" s="117"/>
      <c r="E37" s="118"/>
      <c r="AG37" s="118"/>
    </row>
    <row r="38" spans="1:59" x14ac:dyDescent="0.2">
      <c r="A38" s="98"/>
      <c r="E38" s="124" t="s">
        <v>80</v>
      </c>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G38" s="124" t="s">
        <v>80</v>
      </c>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row>
    <row r="39" spans="1:59" x14ac:dyDescent="0.2">
      <c r="A39" s="100"/>
      <c r="E39" s="121" t="s">
        <v>133</v>
      </c>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G39" s="121" t="s">
        <v>134</v>
      </c>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c r="BF39" s="121"/>
      <c r="BG39" s="121"/>
    </row>
    <row r="40" spans="1:59" x14ac:dyDescent="0.2">
      <c r="A40" s="100"/>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G40" s="101"/>
      <c r="AH40" s="101"/>
      <c r="AI40" s="101"/>
      <c r="AJ40" s="101"/>
      <c r="AK40" s="101"/>
      <c r="AL40" s="101"/>
      <c r="AM40" s="101"/>
      <c r="AN40" s="101"/>
      <c r="AO40" s="101"/>
      <c r="AP40" s="101"/>
      <c r="AQ40" s="101"/>
      <c r="AR40" s="101"/>
      <c r="AS40" s="101"/>
      <c r="AT40" s="101"/>
      <c r="AU40" s="101"/>
      <c r="AV40" s="101"/>
      <c r="AW40" s="101"/>
      <c r="AX40" s="101"/>
      <c r="AY40" s="101"/>
      <c r="AZ40" s="101"/>
      <c r="BA40" s="101"/>
      <c r="BB40" s="101"/>
      <c r="BC40" s="101"/>
      <c r="BD40" s="101"/>
      <c r="BE40" s="101"/>
      <c r="BF40" s="101"/>
      <c r="BG40" s="101"/>
    </row>
    <row r="41" spans="1:59" ht="51" x14ac:dyDescent="0.2">
      <c r="A41" s="102"/>
      <c r="B41" s="71"/>
      <c r="C41" s="103"/>
      <c r="D41" s="103"/>
      <c r="E41" s="104" t="s">
        <v>33</v>
      </c>
      <c r="G41" s="104" t="s">
        <v>26</v>
      </c>
      <c r="I41" s="104" t="s">
        <v>43</v>
      </c>
      <c r="J41" s="105"/>
      <c r="K41" s="104" t="s">
        <v>32</v>
      </c>
      <c r="L41" s="105"/>
      <c r="M41" s="104" t="s">
        <v>55</v>
      </c>
      <c r="N41" s="105"/>
      <c r="O41" s="104" t="s">
        <v>84</v>
      </c>
      <c r="P41" s="105"/>
      <c r="Q41" s="104" t="s">
        <v>122</v>
      </c>
      <c r="R41" s="105"/>
      <c r="S41" s="104" t="s">
        <v>113</v>
      </c>
      <c r="T41" s="105"/>
      <c r="U41" s="104" t="s">
        <v>115</v>
      </c>
      <c r="V41" s="105"/>
      <c r="W41" s="93" t="s">
        <v>119</v>
      </c>
      <c r="X41" s="105"/>
      <c r="Y41" s="104" t="s">
        <v>34</v>
      </c>
      <c r="AA41" s="104" t="s">
        <v>24</v>
      </c>
      <c r="AC41" s="104" t="s">
        <v>25</v>
      </c>
      <c r="AE41" s="104" t="s">
        <v>27</v>
      </c>
      <c r="AF41" s="103"/>
      <c r="AG41" s="104" t="s">
        <v>33</v>
      </c>
      <c r="AI41" s="104" t="s">
        <v>26</v>
      </c>
      <c r="AK41" s="104" t="s">
        <v>43</v>
      </c>
      <c r="AL41" s="105"/>
      <c r="AM41" s="104" t="s">
        <v>32</v>
      </c>
      <c r="AN41" s="105"/>
      <c r="AO41" s="104" t="s">
        <v>55</v>
      </c>
      <c r="AP41" s="105"/>
      <c r="AQ41" s="104" t="s">
        <v>84</v>
      </c>
      <c r="AR41" s="105"/>
      <c r="AS41" s="104" t="s">
        <v>122</v>
      </c>
      <c r="AT41" s="105"/>
      <c r="AU41" s="104" t="s">
        <v>113</v>
      </c>
      <c r="AV41" s="105"/>
      <c r="AW41" s="104" t="s">
        <v>115</v>
      </c>
      <c r="AX41" s="105"/>
      <c r="AY41" s="93" t="s">
        <v>119</v>
      </c>
      <c r="AZ41" s="105"/>
      <c r="BA41" s="104" t="s">
        <v>34</v>
      </c>
      <c r="BC41" s="104" t="s">
        <v>24</v>
      </c>
      <c r="BE41" s="104" t="s">
        <v>25</v>
      </c>
      <c r="BG41" s="104" t="s">
        <v>27</v>
      </c>
    </row>
    <row r="42" spans="1:59" x14ac:dyDescent="0.2">
      <c r="A42" s="71" t="s">
        <v>35</v>
      </c>
      <c r="B42" s="71"/>
      <c r="C42" s="71"/>
      <c r="D42" s="71"/>
      <c r="E42" s="106"/>
      <c r="G42" s="106"/>
      <c r="I42" s="106"/>
      <c r="J42" s="106"/>
      <c r="L42" s="106"/>
      <c r="Y42" s="106"/>
      <c r="AF42" s="71"/>
      <c r="AG42" s="106"/>
      <c r="AI42" s="106"/>
      <c r="AK42" s="106"/>
      <c r="AL42" s="106"/>
      <c r="AN42" s="106"/>
      <c r="BA42" s="106"/>
    </row>
    <row r="43" spans="1:59" x14ac:dyDescent="0.2">
      <c r="A43" s="71"/>
      <c r="B43" s="71" t="s">
        <v>36</v>
      </c>
      <c r="C43" s="71"/>
      <c r="D43" s="71"/>
      <c r="E43" s="107">
        <v>46916</v>
      </c>
      <c r="G43" s="107">
        <v>2049</v>
      </c>
      <c r="I43" s="107">
        <v>4376</v>
      </c>
      <c r="J43" s="107"/>
      <c r="K43" s="107">
        <v>0</v>
      </c>
      <c r="L43" s="107"/>
      <c r="M43" s="107">
        <v>0</v>
      </c>
      <c r="N43" s="107"/>
      <c r="O43" s="107">
        <v>0</v>
      </c>
      <c r="P43" s="107"/>
      <c r="Q43" s="107">
        <v>0</v>
      </c>
      <c r="R43" s="107"/>
      <c r="S43" s="107">
        <v>0</v>
      </c>
      <c r="T43" s="107"/>
      <c r="U43" s="107">
        <v>0</v>
      </c>
      <c r="V43" s="107"/>
      <c r="W43" s="107">
        <v>0</v>
      </c>
      <c r="X43" s="107"/>
      <c r="Y43" s="107">
        <v>40491</v>
      </c>
      <c r="AA43" s="107">
        <v>501</v>
      </c>
      <c r="AC43" s="107">
        <v>1660</v>
      </c>
      <c r="AE43" s="107">
        <v>38330</v>
      </c>
      <c r="AF43" s="71"/>
      <c r="AG43" s="107">
        <v>182212</v>
      </c>
      <c r="AI43" s="107">
        <v>7562</v>
      </c>
      <c r="AK43" s="107">
        <v>18493</v>
      </c>
      <c r="AL43" s="107"/>
      <c r="AM43" s="107">
        <v>0</v>
      </c>
      <c r="AN43" s="107"/>
      <c r="AO43" s="107">
        <v>0</v>
      </c>
      <c r="AP43" s="107"/>
      <c r="AQ43" s="107">
        <v>0</v>
      </c>
      <c r="AR43" s="107"/>
      <c r="AS43" s="107">
        <v>0</v>
      </c>
      <c r="AT43" s="107"/>
      <c r="AU43" s="107">
        <v>0</v>
      </c>
      <c r="AV43" s="107"/>
      <c r="AW43" s="107">
        <v>0</v>
      </c>
      <c r="AX43" s="107"/>
      <c r="AY43" s="107">
        <v>0</v>
      </c>
      <c r="AZ43" s="107"/>
      <c r="BA43" s="107">
        <v>156157</v>
      </c>
      <c r="BC43" s="107">
        <v>1877</v>
      </c>
      <c r="BE43" s="107">
        <v>5484</v>
      </c>
      <c r="BG43" s="107">
        <v>148796</v>
      </c>
    </row>
    <row r="44" spans="1:59" x14ac:dyDescent="0.2">
      <c r="A44" s="71"/>
      <c r="B44" s="71" t="s">
        <v>37</v>
      </c>
      <c r="C44" s="71"/>
      <c r="D44" s="71"/>
      <c r="E44" s="108">
        <v>8019</v>
      </c>
      <c r="G44" s="108">
        <v>708</v>
      </c>
      <c r="I44" s="108">
        <v>0</v>
      </c>
      <c r="J44" s="108"/>
      <c r="K44" s="108">
        <v>0</v>
      </c>
      <c r="L44" s="108"/>
      <c r="M44" s="108">
        <v>0</v>
      </c>
      <c r="N44" s="108"/>
      <c r="O44" s="108">
        <v>0</v>
      </c>
      <c r="P44" s="108"/>
      <c r="Q44" s="108">
        <v>0</v>
      </c>
      <c r="R44" s="108"/>
      <c r="S44" s="108">
        <v>0</v>
      </c>
      <c r="T44" s="108"/>
      <c r="U44" s="108">
        <v>0</v>
      </c>
      <c r="V44" s="108"/>
      <c r="W44" s="108">
        <v>0</v>
      </c>
      <c r="X44" s="108"/>
      <c r="Y44" s="108">
        <v>7311</v>
      </c>
      <c r="AA44" s="108">
        <v>175</v>
      </c>
      <c r="AC44" s="108">
        <v>0</v>
      </c>
      <c r="AE44" s="108">
        <v>7136</v>
      </c>
      <c r="AF44" s="71"/>
      <c r="AG44" s="108">
        <v>32137</v>
      </c>
      <c r="AI44" s="108">
        <v>2805</v>
      </c>
      <c r="AK44" s="108">
        <v>0</v>
      </c>
      <c r="AL44" s="108"/>
      <c r="AM44" s="108">
        <v>0</v>
      </c>
      <c r="AN44" s="108"/>
      <c r="AO44" s="108">
        <v>0</v>
      </c>
      <c r="AP44" s="108"/>
      <c r="AQ44" s="108">
        <v>0</v>
      </c>
      <c r="AR44" s="108"/>
      <c r="AS44" s="108">
        <v>0</v>
      </c>
      <c r="AT44" s="108"/>
      <c r="AU44" s="108">
        <v>0</v>
      </c>
      <c r="AV44" s="108"/>
      <c r="AW44" s="108">
        <v>0</v>
      </c>
      <c r="AX44" s="108"/>
      <c r="AY44" s="108">
        <v>0</v>
      </c>
      <c r="AZ44" s="108"/>
      <c r="BA44" s="108">
        <v>29332</v>
      </c>
      <c r="BC44" s="108">
        <v>666</v>
      </c>
      <c r="BE44" s="108">
        <v>0</v>
      </c>
      <c r="BG44" s="108">
        <v>28666</v>
      </c>
    </row>
    <row r="45" spans="1:59" x14ac:dyDescent="0.2">
      <c r="A45" s="71"/>
      <c r="B45" s="71"/>
      <c r="C45" s="71" t="s">
        <v>38</v>
      </c>
      <c r="D45" s="71"/>
      <c r="E45" s="110">
        <v>54935</v>
      </c>
      <c r="G45" s="110">
        <v>2757</v>
      </c>
      <c r="I45" s="110">
        <v>4376</v>
      </c>
      <c r="J45" s="108"/>
      <c r="K45" s="110">
        <v>0</v>
      </c>
      <c r="L45" s="108"/>
      <c r="M45" s="110">
        <v>0</v>
      </c>
      <c r="N45" s="108"/>
      <c r="O45" s="110">
        <v>0</v>
      </c>
      <c r="P45" s="108"/>
      <c r="Q45" s="110">
        <v>0</v>
      </c>
      <c r="R45" s="108"/>
      <c r="S45" s="110">
        <v>0</v>
      </c>
      <c r="T45" s="108"/>
      <c r="U45" s="110">
        <v>0</v>
      </c>
      <c r="V45" s="108"/>
      <c r="W45" s="110">
        <v>0</v>
      </c>
      <c r="X45" s="108"/>
      <c r="Y45" s="110">
        <v>47802</v>
      </c>
      <c r="AA45" s="110">
        <v>676</v>
      </c>
      <c r="AC45" s="110">
        <v>1660</v>
      </c>
      <c r="AE45" s="110">
        <v>45466</v>
      </c>
      <c r="AF45" s="71"/>
      <c r="AG45" s="110">
        <v>214349</v>
      </c>
      <c r="AI45" s="110">
        <v>10367</v>
      </c>
      <c r="AK45" s="110">
        <v>18493</v>
      </c>
      <c r="AL45" s="108"/>
      <c r="AM45" s="110">
        <v>0</v>
      </c>
      <c r="AN45" s="108"/>
      <c r="AO45" s="110">
        <v>0</v>
      </c>
      <c r="AP45" s="108"/>
      <c r="AQ45" s="110">
        <v>0</v>
      </c>
      <c r="AR45" s="108"/>
      <c r="AS45" s="110">
        <v>0</v>
      </c>
      <c r="AT45" s="108"/>
      <c r="AU45" s="110">
        <v>0</v>
      </c>
      <c r="AV45" s="108"/>
      <c r="AW45" s="110">
        <v>0</v>
      </c>
      <c r="AX45" s="108"/>
      <c r="AY45" s="110">
        <v>0</v>
      </c>
      <c r="AZ45" s="108"/>
      <c r="BA45" s="110">
        <v>185489</v>
      </c>
      <c r="BC45" s="110">
        <v>2543</v>
      </c>
      <c r="BE45" s="110">
        <v>5484</v>
      </c>
      <c r="BG45" s="110">
        <v>177462</v>
      </c>
    </row>
    <row r="46" spans="1:59" x14ac:dyDescent="0.2">
      <c r="A46" s="71"/>
      <c r="B46" s="71"/>
      <c r="C46" s="102" t="s">
        <v>39</v>
      </c>
      <c r="D46" s="71"/>
      <c r="E46" s="111">
        <v>0.70221542831433392</v>
      </c>
      <c r="G46" s="108"/>
      <c r="I46" s="108"/>
      <c r="J46" s="108"/>
      <c r="K46" s="108"/>
      <c r="L46" s="108"/>
      <c r="M46" s="108"/>
      <c r="N46" s="108"/>
      <c r="O46" s="108"/>
      <c r="P46" s="108"/>
      <c r="Q46" s="108"/>
      <c r="R46" s="108"/>
      <c r="S46" s="108"/>
      <c r="T46" s="108"/>
      <c r="U46" s="108"/>
      <c r="V46" s="108"/>
      <c r="W46" s="108"/>
      <c r="X46" s="108"/>
      <c r="Y46" s="111">
        <v>0.74088107589481733</v>
      </c>
      <c r="AA46" s="108"/>
      <c r="AC46" s="108"/>
      <c r="AE46" s="111"/>
      <c r="AF46" s="71"/>
      <c r="AG46" s="111">
        <v>0.68711966287296578</v>
      </c>
      <c r="AI46" s="108"/>
      <c r="AK46" s="108"/>
      <c r="AL46" s="108"/>
      <c r="AM46" s="108"/>
      <c r="AN46" s="108"/>
      <c r="AO46" s="108"/>
      <c r="AP46" s="108"/>
      <c r="AQ46" s="108"/>
      <c r="AR46" s="108"/>
      <c r="AS46" s="108"/>
      <c r="AT46" s="108"/>
      <c r="AU46" s="108"/>
      <c r="AV46" s="108"/>
      <c r="AW46" s="108"/>
      <c r="AX46" s="108"/>
      <c r="AY46" s="108"/>
      <c r="AZ46" s="108"/>
      <c r="BA46" s="111">
        <v>0.72924594538180043</v>
      </c>
      <c r="BC46" s="108"/>
      <c r="BE46" s="108"/>
      <c r="BG46" s="111"/>
    </row>
    <row r="47" spans="1:59" x14ac:dyDescent="0.2">
      <c r="A47" s="71" t="s">
        <v>40</v>
      </c>
      <c r="B47" s="71"/>
      <c r="C47" s="112"/>
      <c r="D47" s="112"/>
      <c r="E47" s="108">
        <v>42629</v>
      </c>
      <c r="G47" s="108">
        <v>9591</v>
      </c>
      <c r="I47" s="108">
        <v>0</v>
      </c>
      <c r="J47" s="108"/>
      <c r="K47" s="108">
        <v>0</v>
      </c>
      <c r="L47" s="108"/>
      <c r="M47" s="108">
        <v>0</v>
      </c>
      <c r="N47" s="108"/>
      <c r="O47" s="108">
        <v>0</v>
      </c>
      <c r="P47" s="108"/>
      <c r="Q47" s="108">
        <v>0</v>
      </c>
      <c r="R47" s="108"/>
      <c r="S47" s="108">
        <v>0</v>
      </c>
      <c r="T47" s="108"/>
      <c r="U47" s="108">
        <v>0</v>
      </c>
      <c r="V47" s="108"/>
      <c r="W47" s="108">
        <v>0</v>
      </c>
      <c r="X47" s="108"/>
      <c r="Y47" s="108">
        <v>33038</v>
      </c>
      <c r="AA47" s="108">
        <v>1074</v>
      </c>
      <c r="AC47" s="108">
        <v>0</v>
      </c>
      <c r="AE47" s="108">
        <v>31964</v>
      </c>
      <c r="AF47" s="112"/>
      <c r="AG47" s="108">
        <v>189970</v>
      </c>
      <c r="AI47" s="108">
        <v>49940</v>
      </c>
      <c r="AK47" s="108">
        <v>0</v>
      </c>
      <c r="AL47" s="108"/>
      <c r="AM47" s="108">
        <v>0</v>
      </c>
      <c r="AN47" s="108"/>
      <c r="AO47" s="108">
        <v>0</v>
      </c>
      <c r="AP47" s="108"/>
      <c r="AQ47" s="108">
        <v>0</v>
      </c>
      <c r="AR47" s="108"/>
      <c r="AS47" s="108">
        <v>0</v>
      </c>
      <c r="AT47" s="108"/>
      <c r="AU47" s="108">
        <v>0</v>
      </c>
      <c r="AV47" s="108"/>
      <c r="AW47" s="108">
        <v>0</v>
      </c>
      <c r="AX47" s="108"/>
      <c r="AY47" s="108">
        <v>0</v>
      </c>
      <c r="AZ47" s="108"/>
      <c r="BA47" s="108">
        <v>140030</v>
      </c>
      <c r="BC47" s="108">
        <v>4133</v>
      </c>
      <c r="BE47" s="108">
        <v>0</v>
      </c>
      <c r="BG47" s="108">
        <v>135897</v>
      </c>
    </row>
    <row r="48" spans="1:59" x14ac:dyDescent="0.2">
      <c r="A48" s="71" t="s">
        <v>41</v>
      </c>
      <c r="B48" s="71"/>
      <c r="C48" s="113"/>
      <c r="D48" s="113"/>
      <c r="E48" s="108">
        <v>78261</v>
      </c>
      <c r="G48" s="108">
        <v>7966</v>
      </c>
      <c r="I48" s="108">
        <v>657</v>
      </c>
      <c r="J48" s="108"/>
      <c r="K48" s="108">
        <v>0</v>
      </c>
      <c r="L48" s="108"/>
      <c r="M48" s="108">
        <v>0</v>
      </c>
      <c r="N48" s="108"/>
      <c r="O48" s="108">
        <v>0</v>
      </c>
      <c r="P48" s="108"/>
      <c r="Q48" s="108">
        <v>0</v>
      </c>
      <c r="R48" s="108"/>
      <c r="S48" s="108">
        <v>0</v>
      </c>
      <c r="T48" s="108"/>
      <c r="U48" s="108">
        <v>0</v>
      </c>
      <c r="V48" s="108"/>
      <c r="W48" s="108">
        <v>0</v>
      </c>
      <c r="X48" s="108"/>
      <c r="Y48" s="108">
        <v>69638</v>
      </c>
      <c r="AA48" s="108">
        <v>1319</v>
      </c>
      <c r="AC48" s="108">
        <v>0</v>
      </c>
      <c r="AE48" s="108">
        <v>68319</v>
      </c>
      <c r="AF48" s="113"/>
      <c r="AG48" s="108">
        <v>307409</v>
      </c>
      <c r="AI48" s="108">
        <v>31217</v>
      </c>
      <c r="AK48" s="108">
        <v>2710</v>
      </c>
      <c r="AL48" s="108"/>
      <c r="AM48" s="108">
        <v>0</v>
      </c>
      <c r="AN48" s="108"/>
      <c r="AO48" s="108">
        <v>0</v>
      </c>
      <c r="AP48" s="108"/>
      <c r="AQ48" s="108">
        <v>0</v>
      </c>
      <c r="AR48" s="108"/>
      <c r="AS48" s="108">
        <v>0</v>
      </c>
      <c r="AT48" s="108"/>
      <c r="AU48" s="108">
        <v>0</v>
      </c>
      <c r="AV48" s="108"/>
      <c r="AW48" s="108">
        <v>0</v>
      </c>
      <c r="AX48" s="108"/>
      <c r="AY48" s="108">
        <v>0</v>
      </c>
      <c r="AZ48" s="108"/>
      <c r="BA48" s="108">
        <v>273482</v>
      </c>
      <c r="BC48" s="108">
        <v>5032</v>
      </c>
      <c r="BE48" s="108">
        <v>0</v>
      </c>
      <c r="BG48" s="108">
        <v>268450</v>
      </c>
    </row>
    <row r="49" spans="1:59" x14ac:dyDescent="0.2">
      <c r="A49" s="71" t="s">
        <v>42</v>
      </c>
      <c r="B49" s="71"/>
      <c r="C49" s="112"/>
      <c r="D49" s="112"/>
      <c r="E49" s="108">
        <v>22003</v>
      </c>
      <c r="G49" s="108">
        <v>7284</v>
      </c>
      <c r="I49" s="108">
        <v>195</v>
      </c>
      <c r="J49" s="108"/>
      <c r="K49" s="108">
        <v>0</v>
      </c>
      <c r="L49" s="108"/>
      <c r="M49" s="108">
        <v>0</v>
      </c>
      <c r="N49" s="108"/>
      <c r="O49" s="108">
        <v>0</v>
      </c>
      <c r="P49" s="108"/>
      <c r="Q49" s="108">
        <v>0</v>
      </c>
      <c r="R49" s="108"/>
      <c r="S49" s="108">
        <v>0</v>
      </c>
      <c r="T49" s="108"/>
      <c r="U49" s="108">
        <v>0</v>
      </c>
      <c r="V49" s="108"/>
      <c r="W49" s="108">
        <v>0</v>
      </c>
      <c r="X49" s="108"/>
      <c r="Y49" s="108">
        <v>14524</v>
      </c>
      <c r="AA49" s="108">
        <v>494</v>
      </c>
      <c r="AC49" s="108">
        <v>0</v>
      </c>
      <c r="AE49" s="108">
        <v>14030</v>
      </c>
      <c r="AF49" s="112"/>
      <c r="AG49" s="108">
        <v>84969</v>
      </c>
      <c r="AI49" s="108">
        <v>28378</v>
      </c>
      <c r="AK49" s="108">
        <v>780</v>
      </c>
      <c r="AL49" s="108"/>
      <c r="AM49" s="108">
        <v>0</v>
      </c>
      <c r="AN49" s="108"/>
      <c r="AO49" s="108">
        <v>115</v>
      </c>
      <c r="AP49" s="108"/>
      <c r="AQ49" s="108">
        <v>0</v>
      </c>
      <c r="AR49" s="108"/>
      <c r="AS49" s="108">
        <v>0</v>
      </c>
      <c r="AT49" s="108"/>
      <c r="AU49" s="108">
        <v>0</v>
      </c>
      <c r="AV49" s="108"/>
      <c r="AW49" s="108">
        <v>0</v>
      </c>
      <c r="AX49" s="108"/>
      <c r="AY49" s="108">
        <v>0</v>
      </c>
      <c r="AZ49" s="108"/>
      <c r="BA49" s="108">
        <v>55696</v>
      </c>
      <c r="BC49" s="108">
        <v>1863</v>
      </c>
      <c r="BE49" s="108">
        <v>0</v>
      </c>
      <c r="BG49" s="108">
        <v>53833</v>
      </c>
    </row>
    <row r="50" spans="1:59" x14ac:dyDescent="0.2">
      <c r="A50" s="71" t="s">
        <v>125</v>
      </c>
      <c r="B50" s="71"/>
      <c r="C50" s="112"/>
      <c r="D50" s="112"/>
      <c r="E50" s="107">
        <v>-13349</v>
      </c>
      <c r="F50" s="114"/>
      <c r="G50" s="107">
        <v>-27598</v>
      </c>
      <c r="H50" s="114"/>
      <c r="I50" s="107">
        <v>-5228</v>
      </c>
      <c r="J50" s="107"/>
      <c r="K50" s="107">
        <v>0</v>
      </c>
      <c r="L50" s="107"/>
      <c r="M50" s="107">
        <v>0</v>
      </c>
      <c r="N50" s="107"/>
      <c r="O50" s="107">
        <v>0</v>
      </c>
      <c r="P50" s="107"/>
      <c r="Q50" s="107">
        <v>0</v>
      </c>
      <c r="R50" s="107"/>
      <c r="S50" s="107">
        <v>0</v>
      </c>
      <c r="T50" s="107"/>
      <c r="U50" s="107">
        <v>0</v>
      </c>
      <c r="V50" s="107"/>
      <c r="W50" s="107">
        <v>0</v>
      </c>
      <c r="X50" s="107"/>
      <c r="Y50" s="107">
        <v>19477</v>
      </c>
      <c r="Z50" s="114"/>
      <c r="AA50" s="107">
        <v>-3563</v>
      </c>
      <c r="AB50" s="114"/>
      <c r="AC50" s="107">
        <v>-1660</v>
      </c>
      <c r="AD50" s="114"/>
      <c r="AE50" s="107">
        <v>24700</v>
      </c>
      <c r="AF50" s="112"/>
      <c r="AG50" s="107">
        <v>-111614</v>
      </c>
      <c r="AH50" s="114"/>
      <c r="AI50" s="107">
        <v>-119902</v>
      </c>
      <c r="AJ50" s="114"/>
      <c r="AK50" s="107">
        <v>-21983</v>
      </c>
      <c r="AL50" s="107"/>
      <c r="AM50" s="107">
        <v>0</v>
      </c>
      <c r="AN50" s="107"/>
      <c r="AO50" s="107">
        <v>-115</v>
      </c>
      <c r="AP50" s="107"/>
      <c r="AQ50" s="107">
        <v>0</v>
      </c>
      <c r="AR50" s="107"/>
      <c r="AS50" s="107">
        <v>0</v>
      </c>
      <c r="AT50" s="107"/>
      <c r="AU50" s="107">
        <v>0</v>
      </c>
      <c r="AV50" s="107"/>
      <c r="AW50" s="107">
        <v>0</v>
      </c>
      <c r="AX50" s="107"/>
      <c r="AY50" s="107">
        <v>0</v>
      </c>
      <c r="AZ50" s="107"/>
      <c r="BA50" s="107">
        <v>30386</v>
      </c>
      <c r="BB50" s="114"/>
      <c r="BC50" s="107">
        <v>-13571</v>
      </c>
      <c r="BD50" s="114"/>
      <c r="BE50" s="107">
        <v>-5484</v>
      </c>
      <c r="BF50" s="114"/>
      <c r="BG50" s="107">
        <v>49441</v>
      </c>
    </row>
    <row r="51" spans="1:59" x14ac:dyDescent="0.2">
      <c r="A51" s="71" t="s">
        <v>53</v>
      </c>
      <c r="B51" s="71"/>
      <c r="C51" s="112"/>
      <c r="D51" s="112"/>
      <c r="E51" s="108">
        <v>960</v>
      </c>
      <c r="G51" s="108">
        <v>0</v>
      </c>
      <c r="I51" s="108">
        <v>0</v>
      </c>
      <c r="J51" s="108"/>
      <c r="K51" s="108">
        <v>0</v>
      </c>
      <c r="L51" s="108"/>
      <c r="M51" s="108">
        <v>0</v>
      </c>
      <c r="N51" s="108"/>
      <c r="O51" s="108">
        <v>0</v>
      </c>
      <c r="P51" s="108"/>
      <c r="Q51" s="108">
        <v>0</v>
      </c>
      <c r="R51" s="108"/>
      <c r="S51" s="108">
        <v>0</v>
      </c>
      <c r="T51" s="108"/>
      <c r="U51" s="108">
        <v>0</v>
      </c>
      <c r="V51" s="108"/>
      <c r="W51" s="108">
        <v>0</v>
      </c>
      <c r="X51" s="108"/>
      <c r="Y51" s="108">
        <v>960</v>
      </c>
      <c r="AA51" s="108"/>
      <c r="AC51" s="108"/>
      <c r="AE51" s="108"/>
      <c r="AF51" s="112"/>
      <c r="AG51" s="108">
        <v>1813</v>
      </c>
      <c r="AI51" s="108">
        <v>0</v>
      </c>
      <c r="AK51" s="108">
        <v>0</v>
      </c>
      <c r="AL51" s="108"/>
      <c r="AM51" s="108">
        <v>0</v>
      </c>
      <c r="AN51" s="108"/>
      <c r="AO51" s="108">
        <v>0</v>
      </c>
      <c r="AP51" s="108"/>
      <c r="AQ51" s="108">
        <v>0</v>
      </c>
      <c r="AR51" s="108"/>
      <c r="AS51" s="108">
        <v>0</v>
      </c>
      <c r="AT51" s="108"/>
      <c r="AU51" s="108">
        <v>0</v>
      </c>
      <c r="AV51" s="108"/>
      <c r="AW51" s="108">
        <v>0</v>
      </c>
      <c r="AX51" s="108"/>
      <c r="AY51" s="108">
        <v>0</v>
      </c>
      <c r="AZ51" s="108"/>
      <c r="BA51" s="108">
        <v>1813</v>
      </c>
      <c r="BC51" s="108"/>
      <c r="BE51" s="108"/>
      <c r="BG51" s="108"/>
    </row>
    <row r="52" spans="1:59" x14ac:dyDescent="0.2">
      <c r="A52" s="71" t="s">
        <v>54</v>
      </c>
      <c r="B52" s="71"/>
      <c r="C52" s="112"/>
      <c r="D52" s="112"/>
      <c r="E52" s="108">
        <v>-2782</v>
      </c>
      <c r="G52" s="108">
        <v>0</v>
      </c>
      <c r="I52" s="108">
        <v>0</v>
      </c>
      <c r="J52" s="108"/>
      <c r="K52" s="108">
        <v>0</v>
      </c>
      <c r="L52" s="108"/>
      <c r="M52" s="108">
        <v>0</v>
      </c>
      <c r="N52" s="108"/>
      <c r="O52" s="108">
        <v>-1049</v>
      </c>
      <c r="P52" s="108"/>
      <c r="Q52" s="108">
        <v>0</v>
      </c>
      <c r="R52" s="108"/>
      <c r="S52" s="108">
        <v>0</v>
      </c>
      <c r="T52" s="108"/>
      <c r="U52" s="108">
        <v>0</v>
      </c>
      <c r="V52" s="108"/>
      <c r="W52" s="108">
        <v>0</v>
      </c>
      <c r="X52" s="108"/>
      <c r="Y52" s="108">
        <v>-1733</v>
      </c>
      <c r="AA52" s="108"/>
      <c r="AC52" s="108"/>
      <c r="AE52" s="108"/>
      <c r="AF52" s="112"/>
      <c r="AG52" s="108">
        <v>-10982</v>
      </c>
      <c r="AI52" s="108">
        <v>0</v>
      </c>
      <c r="AK52" s="108">
        <v>0</v>
      </c>
      <c r="AL52" s="108"/>
      <c r="AM52" s="108">
        <v>0</v>
      </c>
      <c r="AN52" s="108"/>
      <c r="AO52" s="108">
        <v>0</v>
      </c>
      <c r="AP52" s="108"/>
      <c r="AQ52" s="108">
        <v>-4085</v>
      </c>
      <c r="AR52" s="108"/>
      <c r="AS52" s="108">
        <v>0</v>
      </c>
      <c r="AT52" s="108"/>
      <c r="AU52" s="108">
        <v>0</v>
      </c>
      <c r="AV52" s="108"/>
      <c r="AW52" s="108">
        <v>0</v>
      </c>
      <c r="AX52" s="108"/>
      <c r="AY52" s="108">
        <v>0</v>
      </c>
      <c r="AZ52" s="108"/>
      <c r="BA52" s="108">
        <v>-6897</v>
      </c>
      <c r="BC52" s="108"/>
      <c r="BE52" s="108"/>
      <c r="BG52" s="108"/>
    </row>
    <row r="53" spans="1:59" x14ac:dyDescent="0.2">
      <c r="A53" s="71" t="s">
        <v>52</v>
      </c>
      <c r="B53" s="71"/>
      <c r="C53" s="112"/>
      <c r="D53" s="112"/>
      <c r="E53" s="108">
        <v>3690</v>
      </c>
      <c r="G53" s="108">
        <v>0</v>
      </c>
      <c r="I53" s="108">
        <v>0</v>
      </c>
      <c r="J53" s="108"/>
      <c r="K53" s="108">
        <v>0</v>
      </c>
      <c r="L53" s="108"/>
      <c r="M53" s="108">
        <v>0</v>
      </c>
      <c r="N53" s="108"/>
      <c r="O53" s="108">
        <v>0</v>
      </c>
      <c r="P53" s="108"/>
      <c r="Q53" s="108">
        <v>0</v>
      </c>
      <c r="R53" s="108"/>
      <c r="S53" s="108">
        <v>0</v>
      </c>
      <c r="T53" s="108"/>
      <c r="U53" s="108">
        <v>0</v>
      </c>
      <c r="V53" s="108"/>
      <c r="W53" s="108">
        <v>0</v>
      </c>
      <c r="X53" s="108"/>
      <c r="Y53" s="108">
        <v>3690</v>
      </c>
      <c r="AA53" s="108"/>
      <c r="AC53" s="108"/>
      <c r="AE53" s="108"/>
      <c r="AF53" s="112"/>
      <c r="AG53" s="108">
        <v>-1522</v>
      </c>
      <c r="AI53" s="108">
        <v>0</v>
      </c>
      <c r="AK53" s="108">
        <v>0</v>
      </c>
      <c r="AL53" s="108"/>
      <c r="AM53" s="108">
        <v>0</v>
      </c>
      <c r="AN53" s="108"/>
      <c r="AO53" s="108">
        <v>0</v>
      </c>
      <c r="AP53" s="108"/>
      <c r="AQ53" s="108">
        <v>0</v>
      </c>
      <c r="AR53" s="108"/>
      <c r="AS53" s="108">
        <v>0</v>
      </c>
      <c r="AT53" s="108"/>
      <c r="AU53" s="108">
        <v>0</v>
      </c>
      <c r="AV53" s="108"/>
      <c r="AW53" s="108">
        <v>0</v>
      </c>
      <c r="AX53" s="108"/>
      <c r="AY53" s="108">
        <v>0</v>
      </c>
      <c r="AZ53" s="108"/>
      <c r="BA53" s="108">
        <v>-1522</v>
      </c>
      <c r="BC53" s="108"/>
      <c r="BE53" s="108"/>
      <c r="BG53" s="108"/>
    </row>
    <row r="54" spans="1:59" x14ac:dyDescent="0.2">
      <c r="A54" s="71" t="s">
        <v>124</v>
      </c>
      <c r="B54" s="71"/>
      <c r="C54" s="112"/>
      <c r="D54" s="112"/>
      <c r="E54" s="108">
        <v>-11481</v>
      </c>
      <c r="F54" s="114"/>
      <c r="G54" s="108">
        <v>-27598</v>
      </c>
      <c r="H54" s="108">
        <v>0</v>
      </c>
      <c r="I54" s="108">
        <v>-5228</v>
      </c>
      <c r="J54" s="108">
        <v>0</v>
      </c>
      <c r="K54" s="108">
        <v>0</v>
      </c>
      <c r="L54" s="108"/>
      <c r="M54" s="108">
        <v>0</v>
      </c>
      <c r="N54" s="108">
        <v>0</v>
      </c>
      <c r="O54" s="108">
        <v>-1049</v>
      </c>
      <c r="P54" s="108"/>
      <c r="Q54" s="108">
        <v>0</v>
      </c>
      <c r="R54" s="108"/>
      <c r="S54" s="108">
        <v>0</v>
      </c>
      <c r="T54" s="108"/>
      <c r="U54" s="108">
        <v>0</v>
      </c>
      <c r="V54" s="108"/>
      <c r="W54" s="108">
        <v>0</v>
      </c>
      <c r="X54" s="108"/>
      <c r="Y54" s="108">
        <v>22394</v>
      </c>
      <c r="Z54" s="114"/>
      <c r="AA54" s="107"/>
      <c r="AB54" s="114"/>
      <c r="AC54" s="107"/>
      <c r="AD54" s="114"/>
      <c r="AE54" s="107"/>
      <c r="AF54" s="112"/>
      <c r="AG54" s="108">
        <v>-122305</v>
      </c>
      <c r="AH54" s="114"/>
      <c r="AI54" s="108">
        <v>-119902</v>
      </c>
      <c r="AJ54" s="108">
        <v>0</v>
      </c>
      <c r="AK54" s="108">
        <v>-21983</v>
      </c>
      <c r="AL54" s="108">
        <v>0</v>
      </c>
      <c r="AM54" s="108">
        <v>0</v>
      </c>
      <c r="AN54" s="108"/>
      <c r="AO54" s="108">
        <v>-115</v>
      </c>
      <c r="AP54" s="108">
        <v>0</v>
      </c>
      <c r="AQ54" s="108">
        <v>-4085</v>
      </c>
      <c r="AR54" s="108"/>
      <c r="AS54" s="108">
        <v>0</v>
      </c>
      <c r="AT54" s="108"/>
      <c r="AU54" s="108">
        <v>0</v>
      </c>
      <c r="AV54" s="108"/>
      <c r="AW54" s="108">
        <v>0</v>
      </c>
      <c r="AX54" s="108"/>
      <c r="AY54" s="108">
        <v>0</v>
      </c>
      <c r="AZ54" s="108"/>
      <c r="BA54" s="108">
        <v>23780</v>
      </c>
      <c r="BB54" s="114"/>
      <c r="BC54" s="107"/>
      <c r="BD54" s="114"/>
      <c r="BE54" s="107"/>
      <c r="BF54" s="114"/>
      <c r="BG54" s="107"/>
    </row>
    <row r="55" spans="1:59" x14ac:dyDescent="0.2">
      <c r="A55" s="115" t="s">
        <v>74</v>
      </c>
      <c r="B55" s="71"/>
      <c r="C55" s="112"/>
      <c r="D55" s="112"/>
      <c r="E55" s="108">
        <v>-96</v>
      </c>
      <c r="F55" s="114"/>
      <c r="G55" s="108">
        <v>0</v>
      </c>
      <c r="H55" s="108"/>
      <c r="I55" s="108">
        <v>0</v>
      </c>
      <c r="J55" s="108"/>
      <c r="K55" s="108">
        <v>0</v>
      </c>
      <c r="L55" s="108"/>
      <c r="M55" s="108">
        <v>0</v>
      </c>
      <c r="N55" s="108"/>
      <c r="O55" s="108">
        <v>0</v>
      </c>
      <c r="P55" s="108"/>
      <c r="Q55" s="108">
        <v>0</v>
      </c>
      <c r="R55" s="108"/>
      <c r="S55" s="108">
        <v>0</v>
      </c>
      <c r="T55" s="108"/>
      <c r="U55" s="108">
        <v>0</v>
      </c>
      <c r="V55" s="108"/>
      <c r="W55" s="108">
        <v>0</v>
      </c>
      <c r="X55" s="108"/>
      <c r="Y55" s="108">
        <v>-96</v>
      </c>
      <c r="Z55" s="114"/>
      <c r="AA55" s="107"/>
      <c r="AB55" s="114"/>
      <c r="AC55" s="107"/>
      <c r="AD55" s="114"/>
      <c r="AE55" s="107"/>
      <c r="AF55" s="112"/>
      <c r="AG55" s="108">
        <v>2412</v>
      </c>
      <c r="AH55" s="114"/>
      <c r="AI55" s="108">
        <v>0</v>
      </c>
      <c r="AJ55" s="108"/>
      <c r="AK55" s="108">
        <v>0</v>
      </c>
      <c r="AL55" s="108"/>
      <c r="AM55" s="108">
        <v>0</v>
      </c>
      <c r="AN55" s="108"/>
      <c r="AO55" s="108">
        <v>0</v>
      </c>
      <c r="AP55" s="108"/>
      <c r="AQ55" s="108">
        <v>0</v>
      </c>
      <c r="AR55" s="108"/>
      <c r="AS55" s="108">
        <v>0</v>
      </c>
      <c r="AT55" s="108"/>
      <c r="AU55" s="108">
        <v>0</v>
      </c>
      <c r="AV55" s="108"/>
      <c r="AW55" s="108">
        <v>0</v>
      </c>
      <c r="AX55" s="108"/>
      <c r="AY55" s="108">
        <v>0</v>
      </c>
      <c r="AZ55" s="108"/>
      <c r="BA55" s="108">
        <v>2412</v>
      </c>
      <c r="BB55" s="114"/>
      <c r="BC55" s="107"/>
      <c r="BD55" s="114"/>
      <c r="BE55" s="107"/>
      <c r="BF55" s="114"/>
      <c r="BG55" s="107"/>
    </row>
    <row r="56" spans="1:59" x14ac:dyDescent="0.2">
      <c r="A56" s="71" t="s">
        <v>92</v>
      </c>
      <c r="B56" s="71"/>
      <c r="C56" s="112"/>
      <c r="D56" s="112"/>
      <c r="E56" s="107">
        <v>-11385</v>
      </c>
      <c r="G56" s="107">
        <v>-27598</v>
      </c>
      <c r="I56" s="107">
        <v>-5228</v>
      </c>
      <c r="J56" s="107">
        <v>0</v>
      </c>
      <c r="K56" s="107">
        <v>0</v>
      </c>
      <c r="L56" s="107">
        <v>0</v>
      </c>
      <c r="M56" s="107">
        <v>0</v>
      </c>
      <c r="N56" s="107">
        <v>0</v>
      </c>
      <c r="O56" s="107">
        <v>-1049</v>
      </c>
      <c r="P56" s="107"/>
      <c r="Q56" s="107">
        <v>0</v>
      </c>
      <c r="R56" s="107"/>
      <c r="S56" s="107">
        <v>0</v>
      </c>
      <c r="T56" s="107"/>
      <c r="U56" s="107">
        <v>0</v>
      </c>
      <c r="V56" s="107"/>
      <c r="W56" s="107">
        <v>0</v>
      </c>
      <c r="X56" s="107"/>
      <c r="Y56" s="107">
        <v>22490</v>
      </c>
      <c r="AA56" s="107"/>
      <c r="AC56" s="107"/>
      <c r="AF56" s="112"/>
      <c r="AG56" s="107">
        <v>-124717</v>
      </c>
      <c r="AI56" s="107">
        <v>-119902</v>
      </c>
      <c r="AK56" s="107">
        <v>-21983</v>
      </c>
      <c r="AL56" s="107">
        <v>0</v>
      </c>
      <c r="AM56" s="107">
        <v>0</v>
      </c>
      <c r="AN56" s="107">
        <v>0</v>
      </c>
      <c r="AO56" s="107">
        <v>-115</v>
      </c>
      <c r="AP56" s="107">
        <v>0</v>
      </c>
      <c r="AQ56" s="107">
        <v>-4085</v>
      </c>
      <c r="AR56" s="107"/>
      <c r="AS56" s="107">
        <v>0</v>
      </c>
      <c r="AT56" s="107"/>
      <c r="AU56" s="107">
        <v>0</v>
      </c>
      <c r="AV56" s="107"/>
      <c r="AW56" s="107">
        <v>0</v>
      </c>
      <c r="AX56" s="107"/>
      <c r="AY56" s="107">
        <v>0</v>
      </c>
      <c r="AZ56" s="107"/>
      <c r="BA56" s="107">
        <v>21368</v>
      </c>
      <c r="BC56" s="107"/>
      <c r="BE56" s="107"/>
    </row>
    <row r="57" spans="1:59" x14ac:dyDescent="0.2">
      <c r="A57" s="71" t="s">
        <v>95</v>
      </c>
      <c r="B57" s="71"/>
      <c r="C57" s="112"/>
      <c r="D57" s="112"/>
      <c r="E57" s="108"/>
      <c r="G57" s="107"/>
      <c r="I57" s="107"/>
      <c r="J57" s="107"/>
      <c r="K57" s="107"/>
      <c r="L57" s="107"/>
      <c r="M57" s="107"/>
      <c r="N57" s="107"/>
      <c r="O57" s="107"/>
      <c r="P57" s="107"/>
      <c r="Q57" s="107"/>
      <c r="R57" s="107"/>
      <c r="S57" s="107"/>
      <c r="T57" s="107"/>
      <c r="U57" s="107"/>
      <c r="V57" s="107"/>
      <c r="W57" s="107"/>
      <c r="X57" s="107"/>
      <c r="Y57" s="108">
        <v>1669</v>
      </c>
      <c r="AA57" s="107"/>
      <c r="AC57" s="107"/>
      <c r="AF57" s="112"/>
      <c r="AG57" s="108"/>
      <c r="AI57" s="107"/>
      <c r="AK57" s="107"/>
      <c r="AL57" s="107"/>
      <c r="AM57" s="107"/>
      <c r="AN57" s="107"/>
      <c r="AO57" s="107"/>
      <c r="AP57" s="107"/>
      <c r="AQ57" s="107"/>
      <c r="AR57" s="107"/>
      <c r="AS57" s="107"/>
      <c r="AT57" s="107"/>
      <c r="AU57" s="107"/>
      <c r="AV57" s="107"/>
      <c r="AW57" s="107"/>
      <c r="AX57" s="107"/>
      <c r="AY57" s="107"/>
      <c r="AZ57" s="107"/>
      <c r="BA57" s="116">
        <v>1500</v>
      </c>
      <c r="BC57" s="107"/>
      <c r="BE57" s="107"/>
    </row>
    <row r="58" spans="1:59" x14ac:dyDescent="0.2">
      <c r="A58" s="71" t="s">
        <v>102</v>
      </c>
      <c r="B58" s="71"/>
      <c r="C58" s="112"/>
      <c r="D58" s="112"/>
      <c r="E58" s="108"/>
      <c r="Y58" s="107">
        <v>24159</v>
      </c>
      <c r="AG58" s="107"/>
      <c r="BA58" s="118">
        <v>22868</v>
      </c>
    </row>
    <row r="59" spans="1:59" x14ac:dyDescent="0.2">
      <c r="A59" s="71"/>
      <c r="B59" s="71"/>
      <c r="C59" s="112"/>
      <c r="D59" s="112"/>
      <c r="E59" s="116"/>
    </row>
    <row r="60" spans="1:59" x14ac:dyDescent="0.2">
      <c r="A60" s="71" t="s">
        <v>93</v>
      </c>
      <c r="B60" s="71"/>
      <c r="C60" s="112"/>
      <c r="D60" s="112"/>
      <c r="E60" s="116"/>
    </row>
    <row r="61" spans="1:59" x14ac:dyDescent="0.2">
      <c r="A61" s="117" t="s">
        <v>57</v>
      </c>
      <c r="B61" s="71"/>
      <c r="C61" s="112"/>
      <c r="D61" s="112"/>
      <c r="E61" s="116">
        <v>-0.19189689124676448</v>
      </c>
      <c r="Y61" s="116">
        <v>0.3790743156907978</v>
      </c>
      <c r="AG61" s="116">
        <v>-2.1300188131708082</v>
      </c>
      <c r="BA61" s="116">
        <v>0.3649401605220926</v>
      </c>
    </row>
    <row r="62" spans="1:59" x14ac:dyDescent="0.2">
      <c r="A62" s="117" t="s">
        <v>58</v>
      </c>
      <c r="B62" s="71"/>
      <c r="C62" s="112"/>
      <c r="D62" s="112"/>
      <c r="E62" s="116">
        <v>-0.19189689124676448</v>
      </c>
      <c r="Y62" s="116">
        <v>0.34705746725191938</v>
      </c>
      <c r="AG62" s="116">
        <v>-2.1300188131708082</v>
      </c>
      <c r="BA62" s="116">
        <v>0.34855706778332962</v>
      </c>
    </row>
    <row r="63" spans="1:59" x14ac:dyDescent="0.2">
      <c r="A63" s="71"/>
      <c r="B63" s="71"/>
      <c r="C63" s="112"/>
      <c r="D63" s="112"/>
      <c r="E63" s="116"/>
    </row>
    <row r="64" spans="1:59" x14ac:dyDescent="0.2">
      <c r="A64" s="71" t="s">
        <v>110</v>
      </c>
      <c r="B64" s="71"/>
      <c r="C64" s="71"/>
      <c r="D64" s="71"/>
      <c r="E64" s="118"/>
      <c r="Y64" s="118"/>
    </row>
    <row r="65" spans="1:53" x14ac:dyDescent="0.2">
      <c r="A65" s="117" t="s">
        <v>57</v>
      </c>
      <c r="B65" s="117"/>
      <c r="C65" s="117"/>
      <c r="E65" s="118">
        <v>59328736</v>
      </c>
      <c r="Y65" s="118">
        <v>59328736</v>
      </c>
      <c r="AG65" s="119">
        <v>58552065</v>
      </c>
      <c r="BA65" s="119">
        <v>58552065</v>
      </c>
    </row>
    <row r="66" spans="1:53" x14ac:dyDescent="0.2">
      <c r="A66" s="117" t="s">
        <v>58</v>
      </c>
      <c r="B66" s="117"/>
      <c r="C66" s="117"/>
      <c r="E66" s="118">
        <v>59328736</v>
      </c>
      <c r="Y66" s="118">
        <v>69610950</v>
      </c>
      <c r="AG66" s="119">
        <v>58552065</v>
      </c>
      <c r="BA66" s="119">
        <v>65607621</v>
      </c>
    </row>
  </sheetData>
  <mergeCells count="13">
    <mergeCell ref="E7:AE7"/>
    <mergeCell ref="AG7:BG7"/>
    <mergeCell ref="E38:AE38"/>
    <mergeCell ref="AG38:BG38"/>
    <mergeCell ref="E39:AE39"/>
    <mergeCell ref="AG39:BG39"/>
    <mergeCell ref="E6:AE6"/>
    <mergeCell ref="AG6:BG6"/>
    <mergeCell ref="A1:BG1"/>
    <mergeCell ref="A2:BG2"/>
    <mergeCell ref="A3:BG3"/>
    <mergeCell ref="E5:AE5"/>
    <mergeCell ref="AG5:BG5"/>
  </mergeCells>
  <pageMargins left="0.25" right="0.25" top="0.5" bottom="0.5" header="0.3" footer="0.3"/>
  <pageSetup scale="55" orientation="landscape" r:id="rId1"/>
  <headerFooter>
    <oddFooter>&amp;C&amp;F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Disclaimer and Definitions</vt:lpstr>
      <vt:lpstr>Financial Metrics</vt:lpstr>
      <vt:lpstr>Non-GAAP Reconciliation</vt:lpstr>
      <vt:lpstr>Non-GAAP and Adjusted EBITDA</vt:lpstr>
      <vt:lpstr>'Disclaimer and Definitions'!Print_Area</vt:lpstr>
      <vt:lpstr>'Financial Metrics'!Print_Area</vt:lpstr>
      <vt:lpstr>'Non-GAAP and Adjusted EBITDA'!Print_Titles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Yates</dc:creator>
  <cp:lastModifiedBy>Elizabeth Chwalk</cp:lastModifiedBy>
  <cp:lastPrinted>2024-02-07T13:17:08Z</cp:lastPrinted>
  <dcterms:created xsi:type="dcterms:W3CDTF">2017-05-09T17:50:05Z</dcterms:created>
  <dcterms:modified xsi:type="dcterms:W3CDTF">2024-02-07T19:40:09Z</dcterms:modified>
</cp:coreProperties>
</file>